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408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<sst xmlns="http://schemas.openxmlformats.org/spreadsheetml/2006/main" count="6" uniqueCount="6">
  <si>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Prob. In one tail =</t>
  </si>
  <si>
    <t>Prob. In two tails =</t>
  </si>
  <si>
    <t>Degrees of</t>
  </si>
  <si>
    <t>Freedom</t>
  </si>
  <si>
    <t>Confidence Interval</t>
  </si>
  <si>
    <t>Table A.3:  The "t" distribution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</si>
</sst>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4" fontId="1" fillId="0" borderId="0" xfId="0" applyNumberFormat="1" applyFont="1" applyAlignment="1">
      <alignment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workbookViewId="0" topLeftCell="A1">
      <pane xSplit="2" ySplit="6" topLeftCell="C4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" sqref="C1"/>
    </sheetView>
  </sheetViews>
  <sheetFormatPr defaultColWidth="9.140625" defaultRowHeight="12.75"/>
  <cols>
    <col min="1" max="1" width="7.7109375" style="1" customWidth="1"/>
    <col min="2" max="2" width="12.140625" style="1" customWidth="1"/>
    <col min="3" max="9" width="7.7109375" style="1" customWidth="1"/>
    <col min="10" max="16384" width="8.8515625" style="1" customWidth="1"/>
  </cols>
  <sheetData>
    <row r="2" spans="2:4" ht="12.75">
      <c r="B2" s="2"/>
      <c r="D2" s="1" t="s">
        <v>5</v>
      </c>
    </row>
    <row r="3" ht="12.75">
      <c r="B3" s="2"/>
    </row>
    <row r="4" spans="2:8" ht="12.75">
      <c r="B4" s="4" t="s">
        <v>4</v>
      </c>
      <c r="C4" s="9">
        <v>0.99</v>
      </c>
      <c r="D4" s="9">
        <v>0.98</v>
      </c>
      <c r="E4" s="9">
        <v>0.95</v>
      </c>
      <c r="F4" s="9">
        <v>0.9</v>
      </c>
      <c r="G4" s="9">
        <v>0.8</v>
      </c>
      <c r="H4" s="9">
        <v>0.5</v>
      </c>
    </row>
    <row r="5" spans="2:8" ht="12.75">
      <c r="B5" s="4" t="s">
        <v>0</v>
      </c>
      <c r="C5" s="1">
        <f aca="true" t="shared" si="0" ref="C5:H5">C6/2</f>
        <v>0.005</v>
      </c>
      <c r="D5" s="1">
        <f t="shared" si="0"/>
        <v>0.01</v>
      </c>
      <c r="E5" s="1">
        <f t="shared" si="0"/>
        <v>0.025</v>
      </c>
      <c r="F5" s="1">
        <f t="shared" si="0"/>
        <v>0.05</v>
      </c>
      <c r="G5" s="1">
        <f t="shared" si="0"/>
        <v>0.1</v>
      </c>
      <c r="H5" s="1">
        <f t="shared" si="0"/>
        <v>0.25</v>
      </c>
    </row>
    <row r="6" spans="1:9" ht="13.5" thickBot="1">
      <c r="A6" s="3"/>
      <c r="B6" s="5" t="s">
        <v>1</v>
      </c>
      <c r="C6" s="3">
        <v>0.01</v>
      </c>
      <c r="D6" s="3">
        <v>0.02</v>
      </c>
      <c r="E6" s="3">
        <v>0.05</v>
      </c>
      <c r="F6" s="3">
        <v>0.1</v>
      </c>
      <c r="G6" s="3">
        <v>0.2</v>
      </c>
      <c r="H6" s="3">
        <v>0.5</v>
      </c>
      <c r="I6" s="3"/>
    </row>
    <row r="7" ht="13.5" thickTop="1">
      <c r="B7" s="4" t="s">
        <v>2</v>
      </c>
    </row>
    <row r="8" ht="12.75">
      <c r="B8" s="4" t="s">
        <v>3</v>
      </c>
    </row>
    <row r="9" spans="2:8" ht="12.75">
      <c r="B9" s="7">
        <v>1</v>
      </c>
      <c r="C9" s="6">
        <f>TINV(C$6,$B9)</f>
        <v>63.65589797496796</v>
      </c>
      <c r="D9" s="6">
        <f aca="true" t="shared" si="1" ref="D9:H24">TINV(D$6,$B9)</f>
        <v>31.820964068174362</v>
      </c>
      <c r="E9" s="6">
        <f t="shared" si="1"/>
        <v>12.7061503008008</v>
      </c>
      <c r="F9" s="6">
        <f t="shared" si="1"/>
        <v>6.313748599495739</v>
      </c>
      <c r="G9" s="6">
        <f t="shared" si="1"/>
        <v>3.0776845960645005</v>
      </c>
      <c r="H9" s="6">
        <f>TINV(H$6,$B9)</f>
        <v>1.0000007932831068</v>
      </c>
    </row>
    <row r="10" spans="2:8" ht="12.75">
      <c r="B10" s="7">
        <v>2</v>
      </c>
      <c r="C10" s="6">
        <f>TINV(C$6,$B10)</f>
        <v>9.924988262355328</v>
      </c>
      <c r="D10" s="6">
        <f t="shared" si="1"/>
        <v>6.964546628296375</v>
      </c>
      <c r="E10" s="6">
        <f t="shared" si="1"/>
        <v>4.302655725041404</v>
      </c>
      <c r="F10" s="6">
        <f t="shared" si="1"/>
        <v>2.9199873097240925</v>
      </c>
      <c r="G10" s="6">
        <f t="shared" si="1"/>
        <v>1.8856189853977412</v>
      </c>
      <c r="H10" s="6">
        <f>TINV(H$6,$B10)</f>
        <v>0.8164965947798919</v>
      </c>
    </row>
    <row r="11" spans="2:8" ht="12.75">
      <c r="B11" s="7">
        <v>3</v>
      </c>
      <c r="C11" s="6">
        <f aca="true" t="shared" si="2" ref="C11:H50">TINV(C$6,$B11)</f>
        <v>5.840847734361887</v>
      </c>
      <c r="D11" s="6">
        <f t="shared" si="1"/>
        <v>4.540706868283451</v>
      </c>
      <c r="E11" s="6">
        <f t="shared" si="1"/>
        <v>3.182449290761724</v>
      </c>
      <c r="F11" s="6">
        <f t="shared" si="1"/>
        <v>2.3533630155725405</v>
      </c>
      <c r="G11" s="6">
        <f t="shared" si="1"/>
        <v>1.6377452993765473</v>
      </c>
      <c r="H11" s="6">
        <f t="shared" si="1"/>
        <v>0.764891865401296</v>
      </c>
    </row>
    <row r="12" spans="2:8" ht="12.75">
      <c r="B12" s="7">
        <v>4</v>
      </c>
      <c r="C12" s="6">
        <f t="shared" si="2"/>
        <v>4.604080459102988</v>
      </c>
      <c r="D12" s="6">
        <f t="shared" si="1"/>
        <v>3.7469362723641098</v>
      </c>
      <c r="E12" s="6">
        <f t="shared" si="1"/>
        <v>2.776450855890289</v>
      </c>
      <c r="F12" s="6">
        <f t="shared" si="1"/>
        <v>2.131846486008726</v>
      </c>
      <c r="G12" s="6">
        <f t="shared" si="1"/>
        <v>1.5332057046180125</v>
      </c>
      <c r="H12" s="6">
        <f t="shared" si="1"/>
        <v>0.7406970325973816</v>
      </c>
    </row>
    <row r="13" spans="2:8" ht="12.75">
      <c r="B13" s="7">
        <v>5</v>
      </c>
      <c r="C13" s="6">
        <f t="shared" si="2"/>
        <v>4.032117431052029</v>
      </c>
      <c r="D13" s="6">
        <f t="shared" si="1"/>
        <v>3.3649303077254444</v>
      </c>
      <c r="E13" s="6">
        <f t="shared" si="1"/>
        <v>2.570577635196969</v>
      </c>
      <c r="F13" s="6">
        <f t="shared" si="1"/>
        <v>2.0150491764070466</v>
      </c>
      <c r="G13" s="6">
        <f t="shared" si="1"/>
        <v>1.4758848010387737</v>
      </c>
      <c r="H13" s="6">
        <f t="shared" si="1"/>
        <v>0.7266868351507583</v>
      </c>
    </row>
    <row r="14" spans="2:8" ht="12.75">
      <c r="B14" s="7">
        <v>6</v>
      </c>
      <c r="C14" s="6">
        <f t="shared" si="2"/>
        <v>3.7074278225190938</v>
      </c>
      <c r="D14" s="6">
        <f t="shared" si="1"/>
        <v>3.1426679925061762</v>
      </c>
      <c r="E14" s="6">
        <f t="shared" si="1"/>
        <v>2.446913640596904</v>
      </c>
      <c r="F14" s="6">
        <f t="shared" si="1"/>
        <v>1.9431809050729498</v>
      </c>
      <c r="G14" s="6">
        <f t="shared" si="1"/>
        <v>1.4397551240108442</v>
      </c>
      <c r="H14" s="6">
        <f t="shared" si="1"/>
        <v>0.7175583505159011</v>
      </c>
    </row>
    <row r="15" spans="2:8" ht="12.75">
      <c r="B15" s="7">
        <v>7</v>
      </c>
      <c r="C15" s="6">
        <f t="shared" si="2"/>
        <v>3.4994809539057314</v>
      </c>
      <c r="D15" s="6">
        <f t="shared" si="1"/>
        <v>2.997949195560068</v>
      </c>
      <c r="E15" s="6">
        <f t="shared" si="1"/>
        <v>2.3646225599804893</v>
      </c>
      <c r="F15" s="6">
        <f t="shared" si="1"/>
        <v>1.8945775082102045</v>
      </c>
      <c r="G15" s="6">
        <f t="shared" si="1"/>
        <v>1.4149236449156888</v>
      </c>
      <c r="H15" s="6">
        <f t="shared" si="1"/>
        <v>0.7111418653948931</v>
      </c>
    </row>
    <row r="16" spans="2:8" ht="12.75">
      <c r="B16" s="7">
        <v>8</v>
      </c>
      <c r="C16" s="6">
        <f t="shared" si="2"/>
        <v>3.3553806133568287</v>
      </c>
      <c r="D16" s="6">
        <f t="shared" si="1"/>
        <v>2.8964677767362446</v>
      </c>
      <c r="E16" s="6">
        <f t="shared" si="1"/>
        <v>2.306005626451224</v>
      </c>
      <c r="F16" s="6">
        <f t="shared" si="1"/>
        <v>1.8595483197714202</v>
      </c>
      <c r="G16" s="6">
        <f t="shared" si="1"/>
        <v>1.3968156054033898</v>
      </c>
      <c r="H16" s="6">
        <f t="shared" si="1"/>
        <v>0.7063863449729979</v>
      </c>
    </row>
    <row r="17" spans="2:8" ht="12.75">
      <c r="B17" s="7">
        <v>9</v>
      </c>
      <c r="C17" s="6">
        <f t="shared" si="2"/>
        <v>3.249842848163098</v>
      </c>
      <c r="D17" s="6">
        <f t="shared" si="1"/>
        <v>2.821434463839978</v>
      </c>
      <c r="E17" s="6">
        <f t="shared" si="1"/>
        <v>2.262158886878751</v>
      </c>
      <c r="F17" s="6">
        <f t="shared" si="1"/>
        <v>1.83311385626439</v>
      </c>
      <c r="G17" s="6">
        <f t="shared" si="1"/>
        <v>1.3830288025928894</v>
      </c>
      <c r="H17" s="6">
        <f t="shared" si="1"/>
        <v>0.7027222181932302</v>
      </c>
    </row>
    <row r="18" spans="2:8" ht="12.75">
      <c r="B18" s="7">
        <v>10</v>
      </c>
      <c r="C18" s="6">
        <f t="shared" si="2"/>
        <v>3.1692616175860167</v>
      </c>
      <c r="D18" s="6">
        <f t="shared" si="1"/>
        <v>2.7637724997475743</v>
      </c>
      <c r="E18" s="6">
        <f t="shared" si="1"/>
        <v>2.228139237558935</v>
      </c>
      <c r="F18" s="6">
        <f t="shared" si="1"/>
        <v>1.8124615053238813</v>
      </c>
      <c r="G18" s="6">
        <f t="shared" si="1"/>
        <v>1.3721842151426245</v>
      </c>
      <c r="H18" s="6">
        <f t="shared" si="1"/>
        <v>0.6998118351475568</v>
      </c>
    </row>
    <row r="19" spans="2:8" ht="12.75">
      <c r="B19" s="7">
        <v>11</v>
      </c>
      <c r="C19" s="6">
        <f t="shared" si="2"/>
        <v>3.105815267190337</v>
      </c>
      <c r="D19" s="6">
        <f t="shared" si="1"/>
        <v>2.7180794859305024</v>
      </c>
      <c r="E19" s="6">
        <f t="shared" si="1"/>
        <v>2.200986273237504</v>
      </c>
      <c r="F19" s="6">
        <f t="shared" si="1"/>
        <v>1.7958836906473152</v>
      </c>
      <c r="G19" s="6">
        <f t="shared" si="1"/>
        <v>1.36343032863806</v>
      </c>
      <c r="H19" s="6">
        <f t="shared" si="1"/>
        <v>0.6974448751861928</v>
      </c>
    </row>
    <row r="20" spans="2:8" ht="12.75">
      <c r="B20" s="7">
        <v>12</v>
      </c>
      <c r="C20" s="6">
        <f t="shared" si="2"/>
        <v>3.0545379559043795</v>
      </c>
      <c r="D20" s="6">
        <f t="shared" si="1"/>
        <v>2.6809902919922024</v>
      </c>
      <c r="E20" s="6">
        <f t="shared" si="1"/>
        <v>2.17881279240828</v>
      </c>
      <c r="F20" s="6">
        <f t="shared" si="1"/>
        <v>1.78228674485581</v>
      </c>
      <c r="G20" s="6">
        <f t="shared" si="1"/>
        <v>1.3562180356530007</v>
      </c>
      <c r="H20" s="6">
        <f t="shared" si="1"/>
        <v>0.6954826403671177</v>
      </c>
    </row>
    <row r="21" spans="2:8" ht="12.75">
      <c r="B21" s="7">
        <v>13</v>
      </c>
      <c r="C21" s="6">
        <f t="shared" si="2"/>
        <v>3.0122828320600092</v>
      </c>
      <c r="D21" s="6">
        <f t="shared" si="1"/>
        <v>2.650303940754384</v>
      </c>
      <c r="E21" s="6">
        <f t="shared" si="1"/>
        <v>2.160368239856325</v>
      </c>
      <c r="F21" s="6">
        <f t="shared" si="1"/>
        <v>1.770931703504175</v>
      </c>
      <c r="G21" s="6">
        <f t="shared" si="1"/>
        <v>1.3501721696229652</v>
      </c>
      <c r="H21" s="6">
        <f t="shared" si="1"/>
        <v>0.6938296337466454</v>
      </c>
    </row>
    <row r="22" spans="2:8" ht="12.75">
      <c r="B22" s="7">
        <v>14</v>
      </c>
      <c r="C22" s="6">
        <f t="shared" si="2"/>
        <v>2.976848918478936</v>
      </c>
      <c r="D22" s="6">
        <f t="shared" si="1"/>
        <v>2.624492481118068</v>
      </c>
      <c r="E22" s="6">
        <f t="shared" si="1"/>
        <v>2.144788595614955</v>
      </c>
      <c r="F22" s="6">
        <f t="shared" si="1"/>
        <v>1.7613092495594174</v>
      </c>
      <c r="G22" s="6">
        <f t="shared" si="1"/>
        <v>1.3450312508211937</v>
      </c>
      <c r="H22" s="6">
        <f t="shared" si="1"/>
        <v>0.6924170747879543</v>
      </c>
    </row>
    <row r="23" spans="2:8" ht="12.75">
      <c r="B23" s="7">
        <v>15</v>
      </c>
      <c r="C23" s="6">
        <f t="shared" si="2"/>
        <v>2.9467264539562166</v>
      </c>
      <c r="D23" s="6">
        <f t="shared" si="1"/>
        <v>2.6024827093351632</v>
      </c>
      <c r="E23" s="6">
        <f t="shared" si="1"/>
        <v>2.131450855813455</v>
      </c>
      <c r="F23" s="6">
        <f t="shared" si="1"/>
        <v>1.7530510376673192</v>
      </c>
      <c r="G23" s="6">
        <f t="shared" si="1"/>
        <v>1.3406054222286912</v>
      </c>
      <c r="H23" s="6">
        <f t="shared" si="1"/>
        <v>0.6911966465850128</v>
      </c>
    </row>
    <row r="24" spans="2:8" ht="12.75">
      <c r="B24" s="7">
        <v>16</v>
      </c>
      <c r="C24" s="6">
        <f t="shared" si="2"/>
        <v>2.9207876650616527</v>
      </c>
      <c r="D24" s="6">
        <f t="shared" si="1"/>
        <v>2.5834924599621445</v>
      </c>
      <c r="E24" s="6">
        <f t="shared" si="1"/>
        <v>2.1199048205744475</v>
      </c>
      <c r="F24" s="6">
        <f t="shared" si="1"/>
        <v>1.7458842194173485</v>
      </c>
      <c r="G24" s="6">
        <f t="shared" si="1"/>
        <v>1.3367571227718145</v>
      </c>
      <c r="H24" s="6">
        <f t="shared" si="1"/>
        <v>0.6901325377839385</v>
      </c>
    </row>
    <row r="25" spans="2:8" ht="12.75">
      <c r="B25" s="7">
        <v>17</v>
      </c>
      <c r="C25" s="6">
        <f t="shared" si="2"/>
        <v>2.898232196457684</v>
      </c>
      <c r="D25" s="6">
        <f t="shared" si="2"/>
        <v>2.566939656389877</v>
      </c>
      <c r="E25" s="6">
        <f t="shared" si="2"/>
        <v>2.1098185243317857</v>
      </c>
      <c r="F25" s="6">
        <f t="shared" si="2"/>
        <v>1.7396064322383609</v>
      </c>
      <c r="G25" s="6">
        <f t="shared" si="2"/>
        <v>1.3333794868231053</v>
      </c>
      <c r="H25" s="6">
        <f t="shared" si="2"/>
        <v>0.6891946213727351</v>
      </c>
    </row>
    <row r="26" spans="2:8" ht="12.75">
      <c r="B26" s="7">
        <v>18</v>
      </c>
      <c r="C26" s="6">
        <f t="shared" si="2"/>
        <v>2.878441591747105</v>
      </c>
      <c r="D26" s="6">
        <f t="shared" si="2"/>
        <v>2.5523786462144926</v>
      </c>
      <c r="E26" s="6">
        <f t="shared" si="2"/>
        <v>2.1009236661484465</v>
      </c>
      <c r="F26" s="6">
        <f t="shared" si="2"/>
        <v>1.7340630620310549</v>
      </c>
      <c r="G26" s="6">
        <f t="shared" si="2"/>
        <v>1.330390659859404</v>
      </c>
      <c r="H26" s="6">
        <f t="shared" si="2"/>
        <v>0.6883635705889901</v>
      </c>
    </row>
    <row r="27" spans="2:8" ht="12.75">
      <c r="B27" s="7">
        <v>19</v>
      </c>
      <c r="C27" s="6">
        <f t="shared" si="2"/>
        <v>2.860942913684994</v>
      </c>
      <c r="D27" s="6">
        <f t="shared" si="2"/>
        <v>2.5394820113433525</v>
      </c>
      <c r="E27" s="6">
        <f t="shared" si="2"/>
        <v>2.0930247046635486</v>
      </c>
      <c r="F27" s="6">
        <f t="shared" si="2"/>
        <v>1.7291313270106912</v>
      </c>
      <c r="G27" s="6">
        <f t="shared" si="2"/>
        <v>1.3277281141199637</v>
      </c>
      <c r="H27" s="6">
        <f t="shared" si="2"/>
        <v>0.687621195538668</v>
      </c>
    </row>
    <row r="28" spans="2:8" ht="12.75">
      <c r="B28" s="7">
        <v>20</v>
      </c>
      <c r="C28" s="6">
        <f t="shared" si="2"/>
        <v>2.8453359846025705</v>
      </c>
      <c r="D28" s="6">
        <f t="shared" si="2"/>
        <v>2.527976903365925</v>
      </c>
      <c r="E28" s="6">
        <f t="shared" si="2"/>
        <v>2.085962478304282</v>
      </c>
      <c r="F28" s="6">
        <f t="shared" si="2"/>
        <v>1.724718003970338</v>
      </c>
      <c r="G28" s="6">
        <f t="shared" si="2"/>
        <v>1.3253406905278098</v>
      </c>
      <c r="H28" s="6">
        <f t="shared" si="2"/>
        <v>0.6869544222354307</v>
      </c>
    </row>
    <row r="29" spans="2:8" ht="12.75">
      <c r="B29" s="7">
        <v>21</v>
      </c>
      <c r="C29" s="6">
        <f t="shared" si="2"/>
        <v>2.8313661459833384</v>
      </c>
      <c r="D29" s="6">
        <f t="shared" si="2"/>
        <v>2.5176450435537845</v>
      </c>
      <c r="E29" s="6">
        <f t="shared" si="2"/>
        <v>2.079614205285907</v>
      </c>
      <c r="F29" s="6">
        <f t="shared" si="2"/>
        <v>1.7207435121235903</v>
      </c>
      <c r="G29" s="6">
        <f t="shared" si="2"/>
        <v>1.3231874618213624</v>
      </c>
      <c r="H29" s="6">
        <f t="shared" si="2"/>
        <v>0.6863524504296947</v>
      </c>
    </row>
    <row r="30" spans="2:8" ht="12.75">
      <c r="B30" s="7">
        <v>22</v>
      </c>
      <c r="C30" s="6">
        <f t="shared" si="2"/>
        <v>2.8187605494167656</v>
      </c>
      <c r="D30" s="6">
        <f t="shared" si="2"/>
        <v>2.508322722860612</v>
      </c>
      <c r="E30" s="6">
        <f t="shared" si="2"/>
        <v>2.0738752937177196</v>
      </c>
      <c r="F30" s="6">
        <f t="shared" si="2"/>
        <v>1.717144186841324</v>
      </c>
      <c r="G30" s="6">
        <f t="shared" si="2"/>
        <v>1.3212365956860594</v>
      </c>
      <c r="H30" s="6">
        <f t="shared" si="2"/>
        <v>0.6858050483060651</v>
      </c>
    </row>
    <row r="31" spans="2:8" ht="12.75">
      <c r="B31" s="7">
        <v>23</v>
      </c>
      <c r="C31" s="6">
        <f t="shared" si="2"/>
        <v>2.8073372959624976</v>
      </c>
      <c r="D31" s="6">
        <f t="shared" si="2"/>
        <v>2.4998735170811415</v>
      </c>
      <c r="E31" s="6">
        <f t="shared" si="2"/>
        <v>2.068654794129543</v>
      </c>
      <c r="F31" s="6">
        <f t="shared" si="2"/>
        <v>1.7138700059149414</v>
      </c>
      <c r="G31" s="6">
        <f t="shared" si="2"/>
        <v>1.3194608072808478</v>
      </c>
      <c r="H31" s="6">
        <f t="shared" si="2"/>
        <v>0.6853065315226559</v>
      </c>
    </row>
    <row r="32" spans="2:8" ht="12.75">
      <c r="B32" s="7">
        <v>24</v>
      </c>
      <c r="C32" s="6">
        <f t="shared" si="2"/>
        <v>2.7969508664682508</v>
      </c>
      <c r="D32" s="6">
        <f t="shared" si="2"/>
        <v>2.492161002010107</v>
      </c>
      <c r="E32" s="6">
        <f t="shared" si="2"/>
        <v>2.0638981368392706</v>
      </c>
      <c r="F32" s="6">
        <f t="shared" si="2"/>
        <v>1.7108823158196174</v>
      </c>
      <c r="G32" s="6">
        <f t="shared" si="2"/>
        <v>1.3178350855014287</v>
      </c>
      <c r="H32" s="6">
        <f t="shared" si="2"/>
        <v>0.684849510435015</v>
      </c>
    </row>
    <row r="33" spans="2:8" ht="12.75">
      <c r="B33" s="7">
        <v>25</v>
      </c>
      <c r="C33" s="6">
        <f t="shared" si="2"/>
        <v>2.787437551887706</v>
      </c>
      <c r="D33" s="6">
        <f t="shared" si="2"/>
        <v>2.485103323124349</v>
      </c>
      <c r="E33" s="6">
        <f t="shared" si="2"/>
        <v>2.0595371097442694</v>
      </c>
      <c r="F33" s="6">
        <f t="shared" si="2"/>
        <v>1.708140189293772</v>
      </c>
      <c r="G33" s="6">
        <f t="shared" si="2"/>
        <v>1.3163457879272755</v>
      </c>
      <c r="H33" s="6">
        <f t="shared" si="2"/>
        <v>0.6844300060038222</v>
      </c>
    </row>
    <row r="34" spans="2:8" ht="12.75">
      <c r="B34" s="7">
        <v>26</v>
      </c>
      <c r="C34" s="6">
        <f t="shared" si="2"/>
        <v>2.7787245926447213</v>
      </c>
      <c r="D34" s="6">
        <f t="shared" si="2"/>
        <v>2.478627720847726</v>
      </c>
      <c r="E34" s="6">
        <f t="shared" si="2"/>
        <v>2.0555307855829597</v>
      </c>
      <c r="F34" s="6">
        <f t="shared" si="2"/>
        <v>1.705616341496352</v>
      </c>
      <c r="G34" s="6">
        <f t="shared" si="2"/>
        <v>1.3149724509275984</v>
      </c>
      <c r="H34" s="6">
        <f t="shared" si="2"/>
        <v>0.6840429023213801</v>
      </c>
    </row>
    <row r="35" spans="2:8" ht="12.75">
      <c r="B35" s="7">
        <v>27</v>
      </c>
      <c r="C35" s="6">
        <f t="shared" si="2"/>
        <v>2.7706846594810486</v>
      </c>
      <c r="D35" s="6">
        <f t="shared" si="2"/>
        <v>2.4726614356040955</v>
      </c>
      <c r="E35" s="6">
        <f t="shared" si="2"/>
        <v>2.051829142146744</v>
      </c>
      <c r="F35" s="6">
        <f t="shared" si="2"/>
        <v>1.7032880350598134</v>
      </c>
      <c r="G35" s="6">
        <f t="shared" si="2"/>
        <v>1.3137037058186252</v>
      </c>
      <c r="H35" s="6">
        <f t="shared" si="2"/>
        <v>0.6836853572167456</v>
      </c>
    </row>
    <row r="36" spans="2:8" ht="12.75">
      <c r="B36" s="7">
        <v>28</v>
      </c>
      <c r="C36" s="6">
        <f t="shared" si="2"/>
        <v>2.7632631827145815</v>
      </c>
      <c r="D36" s="6">
        <f t="shared" si="2"/>
        <v>2.467140802764334</v>
      </c>
      <c r="E36" s="6">
        <f t="shared" si="2"/>
        <v>2.0484094420680776</v>
      </c>
      <c r="F36" s="6">
        <f t="shared" si="2"/>
        <v>1.7011302588798571</v>
      </c>
      <c r="G36" s="6">
        <f t="shared" si="2"/>
        <v>1.3125259101798292</v>
      </c>
      <c r="H36" s="6">
        <f t="shared" si="2"/>
        <v>0.6833528232164099</v>
      </c>
    </row>
    <row r="37" spans="2:8" ht="12.75">
      <c r="B37" s="7">
        <v>29</v>
      </c>
      <c r="C37" s="6">
        <f t="shared" si="2"/>
        <v>2.756387402769178</v>
      </c>
      <c r="D37" s="6">
        <f t="shared" si="2"/>
        <v>2.462020347593352</v>
      </c>
      <c r="E37" s="6">
        <f t="shared" si="2"/>
        <v>2.0452307580853812</v>
      </c>
      <c r="F37" s="6">
        <f t="shared" si="2"/>
        <v>1.6991270967992023</v>
      </c>
      <c r="G37" s="6">
        <f t="shared" si="2"/>
        <v>1.3114345165377017</v>
      </c>
      <c r="H37" s="6">
        <f t="shared" si="2"/>
        <v>0.6830441634519957</v>
      </c>
    </row>
    <row r="38" spans="2:8" ht="12.75">
      <c r="B38" s="7">
        <v>30</v>
      </c>
      <c r="C38" s="6">
        <f t="shared" si="2"/>
        <v>2.7499845600686967</v>
      </c>
      <c r="D38" s="6">
        <f t="shared" si="2"/>
        <v>2.45726369030308</v>
      </c>
      <c r="E38" s="6">
        <f t="shared" si="2"/>
        <v>2.0422703528311104</v>
      </c>
      <c r="F38" s="6">
        <f t="shared" si="2"/>
        <v>1.6972603589238133</v>
      </c>
      <c r="G38" s="6">
        <f t="shared" si="2"/>
        <v>1.310415882471716</v>
      </c>
      <c r="H38" s="6">
        <f t="shared" si="2"/>
        <v>0.6827553988841828</v>
      </c>
    </row>
    <row r="39" spans="2:8" ht="12.75">
      <c r="B39" s="7">
        <v>31</v>
      </c>
      <c r="C39" s="6">
        <f t="shared" si="2"/>
        <v>2.744036464719102</v>
      </c>
      <c r="D39" s="6">
        <f t="shared" si="2"/>
        <v>2.452825356158428</v>
      </c>
      <c r="E39" s="6">
        <f t="shared" si="2"/>
        <v>2.0395145838847384</v>
      </c>
      <c r="F39" s="6">
        <f t="shared" si="2"/>
        <v>1.6955186765699182</v>
      </c>
      <c r="G39" s="6">
        <f t="shared" si="2"/>
        <v>1.309463186771609</v>
      </c>
      <c r="H39" s="6">
        <f t="shared" si="2"/>
        <v>0.6824859610787826</v>
      </c>
    </row>
    <row r="40" spans="2:8" ht="12.75">
      <c r="B40" s="7">
        <v>32</v>
      </c>
      <c r="C40" s="6">
        <f t="shared" si="2"/>
        <v>2.738488547038287</v>
      </c>
      <c r="D40" s="6">
        <f t="shared" si="2"/>
        <v>2.4486780603183433</v>
      </c>
      <c r="E40" s="6">
        <f t="shared" si="2"/>
        <v>2.0369316189317033</v>
      </c>
      <c r="F40" s="6">
        <f t="shared" si="2"/>
        <v>1.6938884073169902</v>
      </c>
      <c r="G40" s="6">
        <f t="shared" si="2"/>
        <v>1.3085730188322486</v>
      </c>
      <c r="H40" s="6">
        <f t="shared" si="2"/>
        <v>0.6822335762990406</v>
      </c>
    </row>
    <row r="41" spans="2:8" ht="12.75">
      <c r="B41" s="7">
        <v>33</v>
      </c>
      <c r="C41" s="6">
        <f t="shared" si="2"/>
        <v>2.7332862373441458</v>
      </c>
      <c r="D41" s="6">
        <f t="shared" si="2"/>
        <v>2.444794517941773</v>
      </c>
      <c r="E41" s="6">
        <f t="shared" si="2"/>
        <v>2.034516910498496</v>
      </c>
      <c r="F41" s="6">
        <f t="shared" si="2"/>
        <v>1.6923604562180117</v>
      </c>
      <c r="G41" s="6">
        <f t="shared" si="2"/>
        <v>1.3077374205749948</v>
      </c>
      <c r="H41" s="6">
        <f t="shared" si="2"/>
        <v>0.6819971076765796</v>
      </c>
    </row>
    <row r="42" spans="2:8" ht="12.75">
      <c r="B42" s="7">
        <v>34</v>
      </c>
      <c r="C42" s="6">
        <f t="shared" si="2"/>
        <v>2.7283931558486074</v>
      </c>
      <c r="D42" s="6">
        <f t="shared" si="2"/>
        <v>2.4411474441876635</v>
      </c>
      <c r="E42" s="6">
        <f t="shared" si="2"/>
        <v>2.032243173744064</v>
      </c>
      <c r="F42" s="6">
        <f t="shared" si="2"/>
        <v>1.6909234545892105</v>
      </c>
      <c r="G42" s="6">
        <f t="shared" si="2"/>
        <v>1.3069507076579612</v>
      </c>
      <c r="H42" s="6">
        <f t="shared" si="2"/>
        <v>0.6817742814746452</v>
      </c>
    </row>
    <row r="43" spans="2:8" ht="12.75">
      <c r="B43" s="7">
        <v>35</v>
      </c>
      <c r="C43" s="6">
        <f t="shared" si="2"/>
        <v>2.723809302551672</v>
      </c>
      <c r="D43" s="6">
        <f t="shared" si="2"/>
        <v>2.4377186491619796</v>
      </c>
      <c r="E43" s="6">
        <f t="shared" si="2"/>
        <v>2.0301104086684063</v>
      </c>
      <c r="F43" s="6">
        <f t="shared" si="2"/>
        <v>1.6895728549570777</v>
      </c>
      <c r="G43" s="6">
        <f t="shared" si="2"/>
        <v>1.3062117432127707</v>
      </c>
      <c r="H43" s="6">
        <f t="shared" si="2"/>
        <v>0.6815639608248603</v>
      </c>
    </row>
    <row r="44" spans="2:8" ht="12.75">
      <c r="B44" s="7">
        <v>36</v>
      </c>
      <c r="C44" s="6">
        <f t="shared" si="2"/>
        <v>2.7194801077712327</v>
      </c>
      <c r="D44" s="6">
        <f t="shared" si="2"/>
        <v>2.4344990379177034</v>
      </c>
      <c r="E44" s="6">
        <f t="shared" si="2"/>
        <v>2.0280913304304704</v>
      </c>
      <c r="F44" s="6">
        <f t="shared" si="2"/>
        <v>1.6882972886378411</v>
      </c>
      <c r="G44" s="6">
        <f t="shared" si="2"/>
        <v>1.30551370602916</v>
      </c>
      <c r="H44" s="6">
        <f t="shared" si="2"/>
        <v>0.6813661457272246</v>
      </c>
    </row>
    <row r="45" spans="2:8" ht="12.75">
      <c r="B45" s="7">
        <v>37</v>
      </c>
      <c r="C45" s="6">
        <f t="shared" si="2"/>
        <v>2.71540557150729</v>
      </c>
      <c r="D45" s="6">
        <f t="shared" si="2"/>
        <v>2.4314431357197464</v>
      </c>
      <c r="E45" s="6">
        <f t="shared" si="2"/>
        <v>2.026190486503765</v>
      </c>
      <c r="F45" s="6">
        <f t="shared" si="2"/>
        <v>1.6870944818947464</v>
      </c>
      <c r="G45" s="6">
        <f t="shared" si="2"/>
        <v>1.3048543223703746</v>
      </c>
      <c r="H45" s="6">
        <f t="shared" si="2"/>
        <v>0.681178562444984</v>
      </c>
    </row>
    <row r="46" spans="2:8" ht="12.75">
      <c r="B46" s="7">
        <v>38</v>
      </c>
      <c r="C46" s="6">
        <f t="shared" si="2"/>
        <v>2.7115675038658082</v>
      </c>
      <c r="D46" s="6">
        <f t="shared" si="2"/>
        <v>2.428569132462144</v>
      </c>
      <c r="E46" s="6">
        <f t="shared" si="2"/>
        <v>2.0243942344677635</v>
      </c>
      <c r="F46" s="6">
        <f t="shared" si="2"/>
        <v>1.6859530660440214</v>
      </c>
      <c r="G46" s="6">
        <f t="shared" si="2"/>
        <v>1.304230181631283</v>
      </c>
      <c r="H46" s="6">
        <f t="shared" si="2"/>
        <v>0.6810012109781383</v>
      </c>
    </row>
    <row r="47" spans="2:8" ht="12.75">
      <c r="B47" s="7">
        <v>39</v>
      </c>
      <c r="C47" s="6">
        <f t="shared" si="2"/>
        <v>2.707911335164681</v>
      </c>
      <c r="D47" s="6">
        <f t="shared" si="2"/>
        <v>2.425840648356825</v>
      </c>
      <c r="E47" s="6">
        <f t="shared" si="2"/>
        <v>2.022688931901939</v>
      </c>
      <c r="F47" s="6">
        <f t="shared" si="2"/>
        <v>1.6848753148224205</v>
      </c>
      <c r="G47" s="6">
        <f t="shared" si="2"/>
        <v>1.3036378732067533</v>
      </c>
      <c r="H47" s="6">
        <f t="shared" si="2"/>
        <v>0.6808329544583103</v>
      </c>
    </row>
    <row r="48" spans="2:8" ht="12.75">
      <c r="B48" s="7">
        <v>40</v>
      </c>
      <c r="C48" s="6">
        <f t="shared" si="2"/>
        <v>2.704455255297944</v>
      </c>
      <c r="D48" s="6">
        <f t="shared" si="2"/>
        <v>2.42325768340379</v>
      </c>
      <c r="E48" s="6">
        <f t="shared" si="2"/>
        <v>2.0210745788062923</v>
      </c>
      <c r="F48" s="6">
        <f t="shared" si="2"/>
        <v>1.683852133282926</v>
      </c>
      <c r="G48" s="6">
        <f t="shared" si="2"/>
        <v>1.3030762602284085</v>
      </c>
      <c r="H48" s="6">
        <f t="shared" si="2"/>
        <v>0.6806726560171228</v>
      </c>
    </row>
    <row r="49" ht="12.75">
      <c r="B49" s="7"/>
    </row>
    <row r="50" spans="2:8" ht="12.75">
      <c r="B50" s="8">
        <v>1000000000</v>
      </c>
      <c r="C50" s="6">
        <f t="shared" si="2"/>
        <v>2.5758345145732164</v>
      </c>
      <c r="D50" s="6">
        <f t="shared" si="2"/>
        <v>2.3263419279828668</v>
      </c>
      <c r="E50" s="6">
        <f t="shared" si="2"/>
        <v>1.9599610823206604</v>
      </c>
      <c r="F50" s="6">
        <f t="shared" si="2"/>
        <v>1.644864369154675</v>
      </c>
      <c r="G50" s="6">
        <f t="shared" si="2"/>
        <v>1.2815598893212155</v>
      </c>
      <c r="H50" s="6">
        <f t="shared" si="2"/>
        <v>0.6744920710843871</v>
      </c>
    </row>
  </sheetData>
  <printOptions/>
  <pageMargins left="0.75" right="0.75" top="0.63" bottom="1" header="0.33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 Larsen</dc:creator>
  <cp:keywords/>
  <dc:description/>
  <cp:lastModifiedBy>L.C. Larsen</cp:lastModifiedBy>
  <cp:lastPrinted>2000-06-27T00:47:23Z</cp:lastPrinted>
  <dcterms:created xsi:type="dcterms:W3CDTF">2000-03-14T01:46:52Z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