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05" windowHeight="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<sst xmlns="http://schemas.openxmlformats.org/spreadsheetml/2006/main" count="6" uniqueCount="6">
  <si>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F-distribution</t>
  </si>
  <si>
    <t>Probability in Left Tail</t>
  </si>
  <si>
    <t>Probability in Right Tail</t>
  </si>
  <si>
    <t xml:space="preserve">deg. of freedom </t>
  </si>
  <si>
    <t>Denom.</t>
  </si>
  <si>
    <t>Numer.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</si>
</sst>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b/>
      <sz val="12"/>
      <name val="Arial"/>
      <family val="0"/>
    </font>
    <font>
      <b/>
      <sz val="12"/>
      <name val="Symbol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1" fillId="0" borderId="4" xfId="0" applyFont="1" applyBorder="1" applyAlignment="1">
      <alignment/>
    </xf>
    <xf numFmtId="2" fontId="1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2" fontId="1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6">
      <selection activeCell="C6" sqref="C6"/>
    </sheetView>
  </sheetViews>
  <sheetFormatPr defaultColWidth="9.140625" defaultRowHeight="12.75"/>
  <cols>
    <col min="1" max="1" width="10.28125" style="1" customWidth="1"/>
    <col min="2" max="2" width="7.57421875" style="1" customWidth="1"/>
    <col min="3" max="14" width="7.421875" style="1" customWidth="1"/>
    <col min="15" max="16384" width="8.8515625" style="1" customWidth="1"/>
  </cols>
  <sheetData>
    <row r="1" spans="1:14" ht="15.75">
      <c r="A1" s="2" t="s">
        <v>0</v>
      </c>
      <c r="B1" s="2"/>
      <c r="C1" s="11"/>
      <c r="D1" s="8"/>
      <c r="E1" s="8"/>
      <c r="F1" s="8"/>
      <c r="G1" s="8"/>
      <c r="H1" s="9"/>
      <c r="I1" s="8"/>
      <c r="J1" s="8"/>
      <c r="K1" s="8"/>
      <c r="L1" s="8"/>
      <c r="M1" s="8"/>
      <c r="N1" s="9"/>
    </row>
    <row r="2" spans="1:14" ht="15.75">
      <c r="A2" s="3"/>
      <c r="B2" s="4"/>
      <c r="C2" s="11"/>
      <c r="D2" s="8"/>
      <c r="E2" s="8"/>
      <c r="F2" s="8"/>
      <c r="G2" s="8"/>
      <c r="H2" s="9"/>
      <c r="I2" s="8"/>
      <c r="J2" s="8"/>
      <c r="K2" s="8"/>
      <c r="L2" s="8"/>
      <c r="M2" s="8"/>
      <c r="N2" s="9"/>
    </row>
    <row r="3" spans="1:14" ht="15.75">
      <c r="A3" s="17" t="s">
        <v>3</v>
      </c>
      <c r="B3" s="17"/>
      <c r="C3" s="14" t="s">
        <v>1</v>
      </c>
      <c r="D3" s="15"/>
      <c r="E3" s="15"/>
      <c r="F3" s="15"/>
      <c r="G3" s="15"/>
      <c r="H3" s="16"/>
      <c r="I3" s="15" t="s">
        <v>2</v>
      </c>
      <c r="J3" s="15"/>
      <c r="K3" s="15"/>
      <c r="L3" s="15"/>
      <c r="M3" s="15"/>
      <c r="N3" s="16"/>
    </row>
    <row r="4" spans="1:14" ht="16.5" thickBot="1">
      <c r="A4" s="5" t="s">
        <v>5</v>
      </c>
      <c r="B4" s="5" t="s">
        <v>4</v>
      </c>
      <c r="C4" s="12">
        <v>0.005</v>
      </c>
      <c r="D4" s="6">
        <v>0.01</v>
      </c>
      <c r="E4" s="6">
        <v>0.02</v>
      </c>
      <c r="F4" s="6">
        <v>0.025</v>
      </c>
      <c r="G4" s="6">
        <v>0.05</v>
      </c>
      <c r="H4" s="13">
        <v>0.1</v>
      </c>
      <c r="I4" s="7">
        <v>0.1</v>
      </c>
      <c r="J4" s="6">
        <v>0.05</v>
      </c>
      <c r="K4" s="6">
        <v>0.025</v>
      </c>
      <c r="L4" s="6">
        <v>0.02</v>
      </c>
      <c r="M4" s="6">
        <v>0.01</v>
      </c>
      <c r="N4" s="10">
        <v>0.005</v>
      </c>
    </row>
    <row r="5" spans="1:14" ht="15.75">
      <c r="A5" s="2"/>
      <c r="B5" s="2"/>
      <c r="C5" s="11"/>
      <c r="D5" s="8"/>
      <c r="E5" s="8"/>
      <c r="F5" s="8"/>
      <c r="G5" s="8"/>
      <c r="H5" s="9"/>
      <c r="I5" s="8"/>
      <c r="J5" s="8"/>
      <c r="K5" s="8"/>
      <c r="L5" s="8"/>
      <c r="M5" s="8"/>
      <c r="N5" s="9"/>
    </row>
    <row r="6" spans="1:14" ht="15.75">
      <c r="A6" s="2">
        <v>2</v>
      </c>
      <c r="B6" s="2">
        <v>4</v>
      </c>
      <c r="C6" s="19">
        <f>FINV(1-C$4,$A6,$B6)</f>
        <v>0.005019096249725408</v>
      </c>
      <c r="D6" s="19">
        <f>FINV(1-D$4,$A6,$B6)</f>
        <v>0.01007549599307822</v>
      </c>
      <c r="E6" s="19">
        <f>FINV(1-E$4,$A6,$B6)</f>
        <v>0.020305090941974413</v>
      </c>
      <c r="F6" s="19">
        <f>FINV(1-F$4,$A6,$B6)</f>
        <v>0.025478730236727642</v>
      </c>
      <c r="G6" s="19">
        <f>FINV(1-G$4,$A6,$B6)</f>
        <v>0.051956661195617926</v>
      </c>
      <c r="H6" s="19">
        <f>FINV(1-H$4,$A6,$B6)</f>
        <v>0.1081850165007836</v>
      </c>
      <c r="I6" s="19">
        <f>FINV(I$4,$A6,$B6)</f>
        <v>4.324562041801983</v>
      </c>
      <c r="J6" s="19">
        <f>FINV(J$4,$A6,$B6)</f>
        <v>6.944276265130611</v>
      </c>
      <c r="K6" s="19">
        <f>FINV(K$4,$A6,$B6)</f>
        <v>10.649046089383774</v>
      </c>
      <c r="L6" s="19">
        <f>FINV(L$4,$A6,$B6)</f>
        <v>12.142209016019478</v>
      </c>
      <c r="M6" s="19">
        <f>FINV(M$4,$A6,$B6)</f>
        <v>17.999809642788023</v>
      </c>
      <c r="N6" s="19">
        <f>FINV(N$4,$A6,$B6)</f>
        <v>26.284396881237626</v>
      </c>
    </row>
    <row r="7" spans="1:14" ht="15.75">
      <c r="A7" s="2">
        <v>3</v>
      </c>
      <c r="B7" s="2">
        <f>B6</f>
        <v>4</v>
      </c>
      <c r="C7" s="19">
        <f aca="true" t="shared" si="0" ref="C7:H22">FINV(1-C$4,$A7,$B7)</f>
        <v>0.021646684444931452</v>
      </c>
      <c r="D7" s="19">
        <f t="shared" si="0"/>
        <v>0.03483080490696011</v>
      </c>
      <c r="E7" s="19">
        <f t="shared" si="0"/>
        <v>0.05651656920235837</v>
      </c>
      <c r="F7" s="19">
        <f t="shared" si="0"/>
        <v>0.06622080661600194</v>
      </c>
      <c r="G7" s="19">
        <f t="shared" si="0"/>
        <v>0.10968292940560787</v>
      </c>
      <c r="H7" s="19">
        <f t="shared" si="0"/>
        <v>0.187172943810765</v>
      </c>
      <c r="I7" s="19">
        <f aca="true" t="shared" si="1" ref="C7:N22">FINV(I$4,$A7,$B7)</f>
        <v>4.190866320641362</v>
      </c>
      <c r="J7" s="19">
        <f t="shared" si="1"/>
        <v>6.591392320842715</v>
      </c>
      <c r="K7" s="19">
        <f t="shared" si="1"/>
        <v>9.979203241528012</v>
      </c>
      <c r="L7" s="19">
        <f t="shared" si="1"/>
        <v>11.343445294187404</v>
      </c>
      <c r="M7" s="19">
        <f t="shared" si="1"/>
        <v>16.694229998392984</v>
      </c>
      <c r="N7" s="19">
        <f t="shared" si="1"/>
        <v>24.259861675091088</v>
      </c>
    </row>
    <row r="8" spans="1:14" ht="15.75">
      <c r="A8" s="2">
        <v>4</v>
      </c>
      <c r="B8" s="2">
        <f>B7</f>
        <v>4</v>
      </c>
      <c r="C8" s="19">
        <f t="shared" si="0"/>
        <v>0.04318678747949889</v>
      </c>
      <c r="D8" s="19">
        <f t="shared" si="0"/>
        <v>0.06258993323626783</v>
      </c>
      <c r="E8" s="19">
        <f t="shared" si="0"/>
        <v>0.09174794257660324</v>
      </c>
      <c r="F8" s="19">
        <f t="shared" si="0"/>
        <v>0.10411760342776688</v>
      </c>
      <c r="G8" s="19">
        <f t="shared" si="0"/>
        <v>0.15653789375846827</v>
      </c>
      <c r="H8" s="19">
        <f t="shared" si="0"/>
        <v>0.24347190930029683</v>
      </c>
      <c r="I8" s="19">
        <f t="shared" si="1"/>
        <v>4.1072496514971135</v>
      </c>
      <c r="J8" s="19">
        <f t="shared" si="1"/>
        <v>6.388233941834187</v>
      </c>
      <c r="K8" s="19">
        <f t="shared" si="1"/>
        <v>9.604491424397565</v>
      </c>
      <c r="L8" s="19">
        <f t="shared" si="1"/>
        <v>10.899384506046772</v>
      </c>
      <c r="M8" s="19">
        <f t="shared" si="1"/>
        <v>15.97709342604503</v>
      </c>
      <c r="N8" s="19">
        <f t="shared" si="1"/>
        <v>23.153916117735207</v>
      </c>
    </row>
    <row r="9" spans="1:14" ht="15.75">
      <c r="A9" s="2">
        <v>5</v>
      </c>
      <c r="B9" s="2">
        <f>B8</f>
        <v>4</v>
      </c>
      <c r="C9" s="19">
        <f t="shared" si="0"/>
        <v>0.06428280130421626</v>
      </c>
      <c r="D9" s="19">
        <f t="shared" si="0"/>
        <v>0.08778044957580278</v>
      </c>
      <c r="E9" s="19">
        <f t="shared" si="0"/>
        <v>0.12146195160767093</v>
      </c>
      <c r="F9" s="19">
        <f t="shared" si="0"/>
        <v>0.13535661480545969</v>
      </c>
      <c r="G9" s="19">
        <f t="shared" si="0"/>
        <v>0.19259793759829336</v>
      </c>
      <c r="H9" s="19">
        <f t="shared" si="0"/>
        <v>0.28407498575688805</v>
      </c>
      <c r="I9" s="19">
        <f t="shared" si="1"/>
        <v>4.050576762892888</v>
      </c>
      <c r="J9" s="19">
        <f t="shared" si="1"/>
        <v>6.2560729929828085</v>
      </c>
      <c r="K9" s="19">
        <f t="shared" si="1"/>
        <v>9.364498509967234</v>
      </c>
      <c r="L9" s="19">
        <f t="shared" si="1"/>
        <v>10.61573584593134</v>
      </c>
      <c r="M9" s="19">
        <f t="shared" si="1"/>
        <v>15.52189132780768</v>
      </c>
      <c r="N9" s="19">
        <f t="shared" si="1"/>
        <v>22.45633368147537</v>
      </c>
    </row>
    <row r="10" spans="1:14" ht="15.75">
      <c r="A10" s="2">
        <v>6</v>
      </c>
      <c r="B10" s="2">
        <f>B9</f>
        <v>4</v>
      </c>
      <c r="C10" s="19">
        <f t="shared" si="0"/>
        <v>0.08314415822496812</v>
      </c>
      <c r="D10" s="19">
        <f t="shared" si="0"/>
        <v>0.10930989446933381</v>
      </c>
      <c r="E10" s="19">
        <f t="shared" si="0"/>
        <v>0.14578382945273916</v>
      </c>
      <c r="F10" s="19">
        <f t="shared" si="0"/>
        <v>0.16058621099546144</v>
      </c>
      <c r="G10" s="19">
        <f t="shared" si="0"/>
        <v>0.2205720051051685</v>
      </c>
      <c r="H10" s="19">
        <f t="shared" si="0"/>
        <v>0.31439029157809273</v>
      </c>
      <c r="I10" s="19">
        <f t="shared" si="1"/>
        <v>4.009748977296113</v>
      </c>
      <c r="J10" s="19">
        <f t="shared" si="1"/>
        <v>6.163134003145387</v>
      </c>
      <c r="K10" s="19">
        <f t="shared" si="1"/>
        <v>9.197265171678737</v>
      </c>
      <c r="L10" s="19">
        <f t="shared" si="1"/>
        <v>10.418602869322058</v>
      </c>
      <c r="M10" s="19">
        <f t="shared" si="1"/>
        <v>15.20675141364336</v>
      </c>
      <c r="N10" s="19">
        <f t="shared" si="1"/>
        <v>21.975210984237492</v>
      </c>
    </row>
    <row r="11" spans="1:14" ht="15.75">
      <c r="A11" s="2">
        <v>7</v>
      </c>
      <c r="B11" s="2">
        <f>B10</f>
        <v>4</v>
      </c>
      <c r="C11" s="19">
        <f t="shared" si="0"/>
        <v>0.09949729928848683</v>
      </c>
      <c r="D11" s="19">
        <f t="shared" si="0"/>
        <v>0.12744294508593157</v>
      </c>
      <c r="E11" s="19">
        <f t="shared" si="0"/>
        <v>0.16570744776345236</v>
      </c>
      <c r="F11" s="19">
        <f t="shared" si="0"/>
        <v>0.18107471078110393</v>
      </c>
      <c r="G11" s="19">
        <f t="shared" si="0"/>
        <v>0.24270008225357742</v>
      </c>
      <c r="H11" s="19">
        <f t="shared" si="0"/>
        <v>0.3377769175472167</v>
      </c>
      <c r="I11" s="19">
        <f t="shared" si="1"/>
        <v>3.978968265982985</v>
      </c>
      <c r="J11" s="19">
        <f t="shared" si="1"/>
        <v>6.094211357776658</v>
      </c>
      <c r="K11" s="19">
        <f t="shared" si="1"/>
        <v>9.074142326426227</v>
      </c>
      <c r="L11" s="19">
        <f t="shared" si="1"/>
        <v>10.273538464389276</v>
      </c>
      <c r="M11" s="19">
        <f t="shared" si="1"/>
        <v>14.975739759393036</v>
      </c>
      <c r="N11" s="19">
        <f t="shared" si="1"/>
        <v>21.622327039949596</v>
      </c>
    </row>
    <row r="12" spans="1:14" ht="15.75">
      <c r="A12" s="2">
        <v>8</v>
      </c>
      <c r="B12" s="2">
        <f>B11</f>
        <v>4</v>
      </c>
      <c r="C12" s="19">
        <f t="shared" si="0"/>
        <v>0.11356959817021561</v>
      </c>
      <c r="D12" s="19">
        <f t="shared" si="0"/>
        <v>0.14273382475948893</v>
      </c>
      <c r="E12" s="19">
        <f t="shared" si="0"/>
        <v>0.1821849338057291</v>
      </c>
      <c r="F12" s="19">
        <f t="shared" si="0"/>
        <v>0.1979163499754577</v>
      </c>
      <c r="G12" s="19">
        <f t="shared" si="0"/>
        <v>0.26056223845216664</v>
      </c>
      <c r="H12" s="19">
        <f t="shared" si="0"/>
        <v>0.35632474748581444</v>
      </c>
      <c r="I12" s="19">
        <f t="shared" si="1"/>
        <v>3.9549377106595784</v>
      </c>
      <c r="J12" s="19">
        <f t="shared" si="1"/>
        <v>6.041034339432372</v>
      </c>
      <c r="K12" s="19">
        <f t="shared" si="1"/>
        <v>8.979554877441842</v>
      </c>
      <c r="L12" s="19">
        <f t="shared" si="1"/>
        <v>10.162239050259814</v>
      </c>
      <c r="M12" s="19">
        <f t="shared" si="1"/>
        <v>14.798843039898202</v>
      </c>
      <c r="N12" s="19">
        <f t="shared" si="1"/>
        <v>21.352207113523036</v>
      </c>
    </row>
    <row r="13" spans="1:14" ht="15.75">
      <c r="A13" s="2">
        <v>9</v>
      </c>
      <c r="B13" s="2">
        <f>B12</f>
        <v>4</v>
      </c>
      <c r="C13" s="19">
        <f t="shared" si="0"/>
        <v>0.12569500995596172</v>
      </c>
      <c r="D13" s="19">
        <f t="shared" si="0"/>
        <v>0.15571188782814716</v>
      </c>
      <c r="E13" s="19">
        <f t="shared" si="0"/>
        <v>0.19597656830683263</v>
      </c>
      <c r="F13" s="19">
        <f t="shared" si="0"/>
        <v>0.21195134536355908</v>
      </c>
      <c r="G13" s="19">
        <f t="shared" si="0"/>
        <v>0.2752482686219082</v>
      </c>
      <c r="H13" s="19">
        <f t="shared" si="0"/>
        <v>0.37137759534289216</v>
      </c>
      <c r="I13" s="19">
        <f t="shared" si="1"/>
        <v>3.9356677916657645</v>
      </c>
      <c r="J13" s="19">
        <f t="shared" si="1"/>
        <v>5.998799679218791</v>
      </c>
      <c r="K13" s="19">
        <f t="shared" si="1"/>
        <v>8.904635251383297</v>
      </c>
      <c r="L13" s="19">
        <f t="shared" si="1"/>
        <v>10.074245437863283</v>
      </c>
      <c r="M13" s="19">
        <f t="shared" si="1"/>
        <v>14.659235603176057</v>
      </c>
      <c r="N13" s="19">
        <f t="shared" si="1"/>
        <v>21.138475858606398</v>
      </c>
    </row>
    <row r="14" spans="1:14" ht="15.75">
      <c r="A14" s="2">
        <v>10</v>
      </c>
      <c r="B14" s="2">
        <f>B13</f>
        <v>4</v>
      </c>
      <c r="C14" s="19">
        <f t="shared" si="0"/>
        <v>0.1361897261631384</v>
      </c>
      <c r="D14" s="19">
        <f t="shared" si="0"/>
        <v>0.16682477621543512</v>
      </c>
      <c r="E14" s="19">
        <f t="shared" si="0"/>
        <v>0.20765611452588928</v>
      </c>
      <c r="F14" s="19">
        <f t="shared" si="0"/>
        <v>0.22379609276867996</v>
      </c>
      <c r="G14" s="19">
        <f t="shared" si="0"/>
        <v>0.28751756531164574</v>
      </c>
      <c r="H14" s="19">
        <f t="shared" si="0"/>
        <v>0.3838280804302485</v>
      </c>
      <c r="I14" s="19">
        <f t="shared" si="1"/>
        <v>3.919879532077175</v>
      </c>
      <c r="J14" s="19">
        <f t="shared" si="1"/>
        <v>5.964352567389142</v>
      </c>
      <c r="K14" s="19">
        <f t="shared" si="1"/>
        <v>8.843926480039954</v>
      </c>
      <c r="L14" s="19">
        <f t="shared" si="1"/>
        <v>10.002736416936386</v>
      </c>
      <c r="M14" s="19">
        <f t="shared" si="1"/>
        <v>14.546003512805328</v>
      </c>
      <c r="N14" s="19">
        <f t="shared" si="1"/>
        <v>20.966581359971315</v>
      </c>
    </row>
    <row r="15" spans="1:14" ht="15.75">
      <c r="A15" s="2">
        <v>2</v>
      </c>
      <c r="B15" s="2">
        <v>6</v>
      </c>
      <c r="C15" s="19">
        <f t="shared" si="0"/>
        <v>0.005016431714466307</v>
      </c>
      <c r="D15" s="19">
        <f t="shared" si="0"/>
        <v>0.01006705829809107</v>
      </c>
      <c r="E15" s="19">
        <f t="shared" si="0"/>
        <v>0.020270896072815958</v>
      </c>
      <c r="F15" s="19">
        <f t="shared" si="0"/>
        <v>0.025424995442335785</v>
      </c>
      <c r="G15" s="19">
        <f t="shared" si="0"/>
        <v>0.051734616590692895</v>
      </c>
      <c r="H15" s="19">
        <f t="shared" si="0"/>
        <v>0.10723244514565522</v>
      </c>
      <c r="I15" s="19">
        <f t="shared" si="1"/>
        <v>3.46329898093245</v>
      </c>
      <c r="J15" s="19">
        <f t="shared" si="1"/>
        <v>5.14324938194477</v>
      </c>
      <c r="K15" s="19">
        <f t="shared" si="1"/>
        <v>7.259870926645817</v>
      </c>
      <c r="L15" s="19">
        <f t="shared" si="1"/>
        <v>8.052097655308899</v>
      </c>
      <c r="M15" s="19">
        <f t="shared" si="1"/>
        <v>10.924850357696414</v>
      </c>
      <c r="N15" s="19">
        <f t="shared" si="1"/>
        <v>14.544184523401782</v>
      </c>
    </row>
    <row r="16" spans="1:14" ht="15.75">
      <c r="A16" s="2">
        <v>3</v>
      </c>
      <c r="B16" s="2">
        <f aca="true" t="shared" si="2" ref="B15:B78">B15</f>
        <v>6</v>
      </c>
      <c r="C16" s="19">
        <f t="shared" si="0"/>
        <v>0.022302160118670145</v>
      </c>
      <c r="D16" s="19">
        <f t="shared" si="0"/>
        <v>0.03582911745070305</v>
      </c>
      <c r="E16" s="19">
        <f t="shared" si="0"/>
        <v>0.057987392665381776</v>
      </c>
      <c r="F16" s="19">
        <f t="shared" si="0"/>
        <v>0.06786748940612597</v>
      </c>
      <c r="G16" s="19">
        <f t="shared" si="0"/>
        <v>0.11184830839283677</v>
      </c>
      <c r="H16" s="19">
        <f t="shared" si="0"/>
        <v>0.18922463596027228</v>
      </c>
      <c r="I16" s="19">
        <f t="shared" si="1"/>
        <v>3.288761263320339</v>
      </c>
      <c r="J16" s="19">
        <f t="shared" si="1"/>
        <v>4.75705519420444</v>
      </c>
      <c r="K16" s="19">
        <f t="shared" si="1"/>
        <v>6.59878196529462</v>
      </c>
      <c r="L16" s="19">
        <f t="shared" si="1"/>
        <v>7.286985237442423</v>
      </c>
      <c r="M16" s="19">
        <f t="shared" si="1"/>
        <v>9.779569154488854</v>
      </c>
      <c r="N16" s="19">
        <f t="shared" si="1"/>
        <v>12.916643754579127</v>
      </c>
    </row>
    <row r="17" spans="1:14" ht="15.75">
      <c r="A17" s="2">
        <v>4</v>
      </c>
      <c r="B17" s="2">
        <f t="shared" si="2"/>
        <v>6</v>
      </c>
      <c r="C17" s="19">
        <f t="shared" si="0"/>
        <v>0.045506709511755616</v>
      </c>
      <c r="D17" s="19">
        <f t="shared" si="0"/>
        <v>0.06576073019459727</v>
      </c>
      <c r="E17" s="19">
        <f t="shared" si="0"/>
        <v>0.09598188910331373</v>
      </c>
      <c r="F17" s="19">
        <f t="shared" si="0"/>
        <v>0.10872724942601053</v>
      </c>
      <c r="G17" s="19">
        <f t="shared" si="0"/>
        <v>0.16225509824607798</v>
      </c>
      <c r="H17" s="19">
        <f t="shared" si="0"/>
        <v>0.24939250664601786</v>
      </c>
      <c r="I17" s="19">
        <f t="shared" si="1"/>
        <v>3.1807587674848037</v>
      </c>
      <c r="J17" s="19">
        <f t="shared" si="1"/>
        <v>4.533688979790895</v>
      </c>
      <c r="K17" s="19">
        <f t="shared" si="1"/>
        <v>6.227139692782657</v>
      </c>
      <c r="L17" s="19">
        <f t="shared" si="1"/>
        <v>6.859409040771425</v>
      </c>
      <c r="M17" s="19">
        <f t="shared" si="1"/>
        <v>9.148379831458442</v>
      </c>
      <c r="N17" s="19">
        <f t="shared" si="1"/>
        <v>12.02761268359609</v>
      </c>
    </row>
    <row r="18" spans="1:14" ht="15.75">
      <c r="A18" s="2">
        <v>5</v>
      </c>
      <c r="B18" s="2">
        <f t="shared" si="2"/>
        <v>6</v>
      </c>
      <c r="C18" s="19">
        <f t="shared" si="0"/>
        <v>0.06890132908665692</v>
      </c>
      <c r="D18" s="19">
        <f t="shared" si="0"/>
        <v>0.09370104692152381</v>
      </c>
      <c r="E18" s="19">
        <f t="shared" si="0"/>
        <v>0.12890488676475798</v>
      </c>
      <c r="F18" s="19">
        <f t="shared" si="0"/>
        <v>0.1433129170891334</v>
      </c>
      <c r="G18" s="19">
        <f t="shared" si="0"/>
        <v>0.20200818795501618</v>
      </c>
      <c r="H18" s="19">
        <f t="shared" si="0"/>
        <v>0.2937285970006087</v>
      </c>
      <c r="I18" s="19">
        <f t="shared" si="1"/>
        <v>3.1075160222826526</v>
      </c>
      <c r="J18" s="19">
        <f t="shared" si="1"/>
        <v>4.387374019643175</v>
      </c>
      <c r="K18" s="19">
        <f t="shared" si="1"/>
        <v>5.987544682284351</v>
      </c>
      <c r="L18" s="19">
        <f t="shared" si="1"/>
        <v>6.584741640836</v>
      </c>
      <c r="M18" s="19">
        <f t="shared" si="1"/>
        <v>8.745928425923921</v>
      </c>
      <c r="N18" s="19">
        <f t="shared" si="1"/>
        <v>11.463725968496874</v>
      </c>
    </row>
    <row r="19" spans="1:14" ht="15.75">
      <c r="A19" s="2">
        <v>6</v>
      </c>
      <c r="B19" s="2">
        <f t="shared" si="2"/>
        <v>6</v>
      </c>
      <c r="C19" s="19">
        <f t="shared" si="0"/>
        <v>0.09030998171510873</v>
      </c>
      <c r="D19" s="19">
        <f t="shared" si="0"/>
        <v>0.11811707167908025</v>
      </c>
      <c r="E19" s="19">
        <f t="shared" si="0"/>
        <v>0.15642598327758606</v>
      </c>
      <c r="F19" s="19">
        <f t="shared" si="0"/>
        <v>0.17182877343202563</v>
      </c>
      <c r="G19" s="19">
        <f t="shared" si="0"/>
        <v>0.23343460497926571</v>
      </c>
      <c r="H19" s="19">
        <f t="shared" si="0"/>
        <v>0.32738078914462676</v>
      </c>
      <c r="I19" s="19">
        <f t="shared" si="1"/>
        <v>3.0545521667590947</v>
      </c>
      <c r="J19" s="19">
        <f t="shared" si="1"/>
        <v>4.283862153897644</v>
      </c>
      <c r="K19" s="19">
        <f t="shared" si="1"/>
        <v>5.819742909807246</v>
      </c>
      <c r="L19" s="19">
        <f t="shared" si="1"/>
        <v>6.392781415343052</v>
      </c>
      <c r="M19" s="19">
        <f t="shared" si="1"/>
        <v>8.466031431453303</v>
      </c>
      <c r="N19" s="19">
        <f t="shared" si="1"/>
        <v>11.073097994085401</v>
      </c>
    </row>
    <row r="20" spans="1:14" ht="15.75">
      <c r="A20" s="2">
        <v>7</v>
      </c>
      <c r="B20" s="2">
        <f t="shared" si="2"/>
        <v>6</v>
      </c>
      <c r="C20" s="19">
        <f t="shared" si="0"/>
        <v>0.1092246293410426</v>
      </c>
      <c r="D20" s="19">
        <f t="shared" si="0"/>
        <v>0.139054989745091</v>
      </c>
      <c r="E20" s="19">
        <f t="shared" si="0"/>
        <v>0.1793516446468857</v>
      </c>
      <c r="F20" s="19">
        <f t="shared" si="0"/>
        <v>0.19536550155407895</v>
      </c>
      <c r="G20" s="19">
        <f t="shared" si="0"/>
        <v>0.25866775388294627</v>
      </c>
      <c r="H20" s="19">
        <f t="shared" si="0"/>
        <v>0.35368330486562627</v>
      </c>
      <c r="I20" s="19">
        <f t="shared" si="1"/>
        <v>3.0144562401801522</v>
      </c>
      <c r="J20" s="19">
        <f t="shared" si="1"/>
        <v>4.206668791084667</v>
      </c>
      <c r="K20" s="19">
        <f t="shared" si="1"/>
        <v>5.69548319617752</v>
      </c>
      <c r="L20" s="19">
        <f t="shared" si="1"/>
        <v>6.250843398447614</v>
      </c>
      <c r="M20" s="19">
        <f t="shared" si="1"/>
        <v>8.260030881501734</v>
      </c>
      <c r="N20" s="19">
        <f t="shared" si="1"/>
        <v>10.785697668325156</v>
      </c>
    </row>
    <row r="21" spans="1:14" ht="15.75">
      <c r="A21" s="2">
        <v>8</v>
      </c>
      <c r="B21" s="2">
        <f t="shared" si="2"/>
        <v>6</v>
      </c>
      <c r="C21" s="19">
        <f t="shared" si="0"/>
        <v>0.12575540608850133</v>
      </c>
      <c r="D21" s="19">
        <f t="shared" si="0"/>
        <v>0.15696954847044253</v>
      </c>
      <c r="E21" s="19">
        <f t="shared" si="0"/>
        <v>0.1985753783628752</v>
      </c>
      <c r="F21" s="19">
        <f t="shared" si="0"/>
        <v>0.2149747047042183</v>
      </c>
      <c r="G21" s="19">
        <f t="shared" si="0"/>
        <v>0.2792841513610256</v>
      </c>
      <c r="H21" s="19">
        <f t="shared" si="0"/>
        <v>0.37476510783562844</v>
      </c>
      <c r="I21" s="19">
        <f t="shared" si="1"/>
        <v>2.9830360404048406</v>
      </c>
      <c r="J21" s="19">
        <f t="shared" si="1"/>
        <v>4.146812671024236</v>
      </c>
      <c r="K21" s="19">
        <f t="shared" si="1"/>
        <v>5.5996451919781975</v>
      </c>
      <c r="L21" s="19">
        <f t="shared" si="1"/>
        <v>6.1414766605594195</v>
      </c>
      <c r="M21" s="19">
        <f t="shared" si="1"/>
        <v>8.101665116555523</v>
      </c>
      <c r="N21" s="19">
        <f t="shared" si="1"/>
        <v>10.565599950496107</v>
      </c>
    </row>
    <row r="22" spans="1:14" ht="15.75">
      <c r="A22" s="2">
        <v>9</v>
      </c>
      <c r="B22" s="2">
        <f t="shared" si="2"/>
        <v>6</v>
      </c>
      <c r="C22" s="19">
        <f t="shared" si="0"/>
        <v>0.14017587091075256</v>
      </c>
      <c r="D22" s="19">
        <f t="shared" si="0"/>
        <v>0.1723599041270063</v>
      </c>
      <c r="E22" s="19">
        <f t="shared" si="0"/>
        <v>0.2148468070117815</v>
      </c>
      <c r="F22" s="19">
        <f t="shared" si="0"/>
        <v>0.23149659966748004</v>
      </c>
      <c r="G22" s="19">
        <f t="shared" si="0"/>
        <v>0.2964055667575849</v>
      </c>
      <c r="H22" s="19">
        <f t="shared" si="0"/>
        <v>0.392025079065661</v>
      </c>
      <c r="I22" s="19">
        <f t="shared" si="1"/>
        <v>2.957740719011781</v>
      </c>
      <c r="J22" s="19">
        <f t="shared" si="1"/>
        <v>4.099007355762296</v>
      </c>
      <c r="K22" s="19">
        <f t="shared" si="1"/>
        <v>5.523418167285854</v>
      </c>
      <c r="L22" s="19">
        <f t="shared" si="1"/>
        <v>6.054619916540105</v>
      </c>
      <c r="M22" s="19">
        <f t="shared" si="1"/>
        <v>7.976041160873137</v>
      </c>
      <c r="N22" s="19">
        <f t="shared" si="1"/>
        <v>10.391431715106592</v>
      </c>
    </row>
    <row r="23" spans="1:14" ht="15.75">
      <c r="A23" s="2">
        <v>10</v>
      </c>
      <c r="B23" s="2">
        <f t="shared" si="2"/>
        <v>6</v>
      </c>
      <c r="C23" s="19">
        <f aca="true" t="shared" si="3" ref="C23:H38">FINV(1-C$4,$A23,$B23)</f>
        <v>0.15279510989785194</v>
      </c>
      <c r="D23" s="19">
        <f t="shared" si="3"/>
        <v>0.18567192228147178</v>
      </c>
      <c r="E23" s="19">
        <f t="shared" si="3"/>
        <v>0.22875923377796425</v>
      </c>
      <c r="F23" s="19">
        <f t="shared" si="3"/>
        <v>0.24557245126288763</v>
      </c>
      <c r="G23" s="19">
        <f t="shared" si="3"/>
        <v>0.310832248828774</v>
      </c>
      <c r="H23" s="19">
        <f t="shared" si="3"/>
        <v>0.4064082403942848</v>
      </c>
      <c r="I23" s="19">
        <f aca="true" t="shared" si="4" ref="I23:N38">FINV(I$4,$A23,$B23)</f>
        <v>2.9369360277087253</v>
      </c>
      <c r="J23" s="19">
        <f t="shared" si="4"/>
        <v>4.059955927004921</v>
      </c>
      <c r="K23" s="19">
        <f t="shared" si="4"/>
        <v>5.461345153889852</v>
      </c>
      <c r="L23" s="19">
        <f t="shared" si="4"/>
        <v>5.98390670347726</v>
      </c>
      <c r="M23" s="19">
        <f t="shared" si="4"/>
        <v>7.8741777542745695</v>
      </c>
      <c r="N23" s="19">
        <f t="shared" si="4"/>
        <v>10.250005288980901</v>
      </c>
    </row>
    <row r="24" spans="1:14" ht="15.75">
      <c r="A24" s="2">
        <v>2</v>
      </c>
      <c r="B24" s="2">
        <v>8</v>
      </c>
      <c r="C24" s="19">
        <f t="shared" si="3"/>
        <v>0.005015543536046607</v>
      </c>
      <c r="D24" s="19">
        <f t="shared" si="3"/>
        <v>0.010063061495202419</v>
      </c>
      <c r="E24" s="19">
        <f t="shared" si="3"/>
        <v>0.020254020682841656</v>
      </c>
      <c r="F24" s="19">
        <f t="shared" si="3"/>
        <v>0.02539835008974478</v>
      </c>
      <c r="G24" s="19">
        <f t="shared" si="3"/>
        <v>0.05162359428823038</v>
      </c>
      <c r="H24" s="19">
        <f t="shared" si="3"/>
        <v>0.1067603783155846</v>
      </c>
      <c r="I24" s="19">
        <f t="shared" si="4"/>
        <v>3.113115099040442</v>
      </c>
      <c r="J24" s="19">
        <f t="shared" si="4"/>
        <v>4.458968305698363</v>
      </c>
      <c r="K24" s="19">
        <f t="shared" si="4"/>
        <v>6.059451607143274</v>
      </c>
      <c r="L24" s="19">
        <f t="shared" si="4"/>
        <v>6.636582838837057</v>
      </c>
      <c r="M24" s="19">
        <f t="shared" si="4"/>
        <v>8.649067240185104</v>
      </c>
      <c r="N24" s="19">
        <f t="shared" si="4"/>
        <v>11.042629921576008</v>
      </c>
    </row>
    <row r="25" spans="1:14" ht="15.75">
      <c r="A25" s="2">
        <v>3</v>
      </c>
      <c r="B25" s="2">
        <f t="shared" si="2"/>
        <v>8</v>
      </c>
      <c r="C25" s="19">
        <f t="shared" si="3"/>
        <v>0.022662760557068395</v>
      </c>
      <c r="D25" s="19">
        <f t="shared" si="3"/>
        <v>0.03637801171407773</v>
      </c>
      <c r="E25" s="19">
        <f t="shared" si="3"/>
        <v>0.05879918774098769</v>
      </c>
      <c r="F25" s="19">
        <f t="shared" si="3"/>
        <v>0.0687760959294792</v>
      </c>
      <c r="G25" s="19">
        <f t="shared" si="3"/>
        <v>0.11305534286520924</v>
      </c>
      <c r="H25" s="19">
        <f t="shared" si="3"/>
        <v>0.19041568322109015</v>
      </c>
      <c r="I25" s="19">
        <f t="shared" si="4"/>
        <v>2.923798092524521</v>
      </c>
      <c r="J25" s="19">
        <f t="shared" si="4"/>
        <v>4.06618028137018</v>
      </c>
      <c r="K25" s="19">
        <f t="shared" si="4"/>
        <v>5.415984105638927</v>
      </c>
      <c r="L25" s="19">
        <f t="shared" si="4"/>
        <v>5.9013700592913665</v>
      </c>
      <c r="M25" s="19">
        <f t="shared" si="4"/>
        <v>7.590983841510024</v>
      </c>
      <c r="N25" s="19">
        <f t="shared" si="4"/>
        <v>9.596533345757052</v>
      </c>
    </row>
    <row r="26" spans="1:14" ht="15.75">
      <c r="A26" s="2">
        <v>4</v>
      </c>
      <c r="B26" s="2">
        <f t="shared" si="2"/>
        <v>8</v>
      </c>
      <c r="C26" s="19">
        <f t="shared" si="3"/>
        <v>0.046835424427627004</v>
      </c>
      <c r="D26" s="19">
        <f t="shared" si="3"/>
        <v>0.06757261417078553</v>
      </c>
      <c r="E26" s="19">
        <f t="shared" si="3"/>
        <v>0.09840306347541627</v>
      </c>
      <c r="F26" s="19">
        <f t="shared" si="3"/>
        <v>0.1113633629756805</v>
      </c>
      <c r="G26" s="19">
        <f t="shared" si="3"/>
        <v>0.16553425297161084</v>
      </c>
      <c r="H26" s="19">
        <f t="shared" si="3"/>
        <v>0.25284840887707105</v>
      </c>
      <c r="I26" s="19">
        <f t="shared" si="4"/>
        <v>2.80642353800431</v>
      </c>
      <c r="J26" s="19">
        <f t="shared" si="4"/>
        <v>3.837854478661029</v>
      </c>
      <c r="K26" s="19">
        <f t="shared" si="4"/>
        <v>5.052640972280642</v>
      </c>
      <c r="L26" s="19">
        <f t="shared" si="4"/>
        <v>5.4889142120373435</v>
      </c>
      <c r="M26" s="19">
        <f t="shared" si="4"/>
        <v>7.0060650614323094</v>
      </c>
      <c r="N26" s="19">
        <f t="shared" si="4"/>
        <v>8.805272955214605</v>
      </c>
    </row>
    <row r="27" spans="1:14" ht="15.75">
      <c r="A27" s="2">
        <v>5</v>
      </c>
      <c r="B27" s="2">
        <f t="shared" si="2"/>
        <v>8</v>
      </c>
      <c r="C27" s="19">
        <f t="shared" si="3"/>
        <v>0.0716298131919757</v>
      </c>
      <c r="D27" s="19">
        <f t="shared" si="3"/>
        <v>0.0971880353972665</v>
      </c>
      <c r="E27" s="19">
        <f t="shared" si="3"/>
        <v>0.1332800536602008</v>
      </c>
      <c r="F27" s="19">
        <f t="shared" si="3"/>
        <v>0.14799095282569397</v>
      </c>
      <c r="G27" s="19">
        <f t="shared" si="3"/>
        <v>0.20754065133132826</v>
      </c>
      <c r="H27" s="19">
        <f t="shared" si="3"/>
        <v>0.2994662295918715</v>
      </c>
      <c r="I27" s="19">
        <f t="shared" si="4"/>
        <v>2.7264448476671532</v>
      </c>
      <c r="J27" s="19">
        <f t="shared" si="4"/>
        <v>3.687503635774192</v>
      </c>
      <c r="K27" s="19">
        <f t="shared" si="4"/>
        <v>4.817280796487466</v>
      </c>
      <c r="L27" s="19">
        <f t="shared" si="4"/>
        <v>5.22271648151218</v>
      </c>
      <c r="M27" s="19">
        <f t="shared" si="4"/>
        <v>6.6318079916527495</v>
      </c>
      <c r="N27" s="19">
        <f t="shared" si="4"/>
        <v>8.301867637783289</v>
      </c>
    </row>
    <row r="28" spans="1:14" ht="15.75">
      <c r="A28" s="2">
        <v>6</v>
      </c>
      <c r="B28" s="2">
        <f t="shared" si="2"/>
        <v>8</v>
      </c>
      <c r="C28" s="19">
        <f t="shared" si="3"/>
        <v>0.09464429240324534</v>
      </c>
      <c r="D28" s="19">
        <f t="shared" si="3"/>
        <v>0.1234319313425658</v>
      </c>
      <c r="E28" s="19">
        <f t="shared" si="3"/>
        <v>0.16282797332678456</v>
      </c>
      <c r="F28" s="19">
        <f t="shared" si="3"/>
        <v>0.17858425849226478</v>
      </c>
      <c r="G28" s="19">
        <f t="shared" si="3"/>
        <v>0.241149322732781</v>
      </c>
      <c r="H28" s="19">
        <f t="shared" si="3"/>
        <v>0.33522873366109707</v>
      </c>
      <c r="I28" s="19">
        <f t="shared" si="4"/>
        <v>2.6683366627366922</v>
      </c>
      <c r="J28" s="19">
        <f t="shared" si="4"/>
        <v>3.580581164897012</v>
      </c>
      <c r="K28" s="19">
        <f t="shared" si="4"/>
        <v>4.651695917345933</v>
      </c>
      <c r="L28" s="19">
        <f t="shared" si="4"/>
        <v>5.035872163716704</v>
      </c>
      <c r="M28" s="19">
        <f t="shared" si="4"/>
        <v>6.3706693254061975</v>
      </c>
      <c r="N28" s="19">
        <f t="shared" si="4"/>
        <v>7.951939551276155</v>
      </c>
    </row>
    <row r="29" spans="1:14" ht="15.75">
      <c r="A29" s="2">
        <v>7</v>
      </c>
      <c r="B29" s="2">
        <f t="shared" si="2"/>
        <v>8</v>
      </c>
      <c r="C29" s="19">
        <f t="shared" si="3"/>
        <v>0.11523226817189425</v>
      </c>
      <c r="D29" s="19">
        <f t="shared" si="3"/>
        <v>0.1461977205963194</v>
      </c>
      <c r="E29" s="19">
        <f t="shared" si="3"/>
        <v>0.18771117993310327</v>
      </c>
      <c r="F29" s="19">
        <f t="shared" si="3"/>
        <v>0.20410872991760698</v>
      </c>
      <c r="G29" s="19">
        <f t="shared" si="3"/>
        <v>0.26840396571969904</v>
      </c>
      <c r="H29" s="19">
        <f t="shared" si="3"/>
        <v>0.36342751030815634</v>
      </c>
      <c r="I29" s="19">
        <f t="shared" si="4"/>
        <v>2.6241337991450564</v>
      </c>
      <c r="J29" s="19">
        <f t="shared" si="4"/>
        <v>3.500460366012703</v>
      </c>
      <c r="K29" s="19">
        <f t="shared" si="4"/>
        <v>4.528544650383992</v>
      </c>
      <c r="L29" s="19">
        <f t="shared" si="4"/>
        <v>4.897174221696332</v>
      </c>
      <c r="M29" s="19">
        <f t="shared" si="4"/>
        <v>6.177629074954893</v>
      </c>
      <c r="N29" s="19">
        <f t="shared" si="4"/>
        <v>7.69409780332353</v>
      </c>
    </row>
    <row r="30" spans="1:14" ht="15.75">
      <c r="A30" s="2">
        <v>8</v>
      </c>
      <c r="B30" s="2">
        <f t="shared" si="2"/>
        <v>8</v>
      </c>
      <c r="C30" s="19">
        <f t="shared" si="3"/>
        <v>0.1334043986389588</v>
      </c>
      <c r="D30" s="19">
        <f t="shared" si="3"/>
        <v>0.1658690962358378</v>
      </c>
      <c r="E30" s="19">
        <f t="shared" si="3"/>
        <v>0.20876811390735384</v>
      </c>
      <c r="F30" s="19">
        <f t="shared" si="3"/>
        <v>0.225567120537562</v>
      </c>
      <c r="G30" s="19">
        <f t="shared" si="3"/>
        <v>0.2908580043481379</v>
      </c>
      <c r="H30" s="19">
        <f t="shared" si="3"/>
        <v>0.38619774045400845</v>
      </c>
      <c r="I30" s="19">
        <f t="shared" si="4"/>
        <v>2.5893491795159207</v>
      </c>
      <c r="J30" s="19">
        <f t="shared" si="4"/>
        <v>3.4381031355223968</v>
      </c>
      <c r="K30" s="19">
        <f t="shared" si="4"/>
        <v>4.433275080373278</v>
      </c>
      <c r="L30" s="19">
        <f t="shared" si="4"/>
        <v>4.789995955434279</v>
      </c>
      <c r="M30" s="19">
        <f t="shared" si="4"/>
        <v>6.028813004377298</v>
      </c>
      <c r="N30" s="19">
        <f t="shared" si="4"/>
        <v>7.495827958337031</v>
      </c>
    </row>
    <row r="31" spans="1:14" ht="15.75">
      <c r="A31" s="2">
        <v>9</v>
      </c>
      <c r="B31" s="2">
        <f t="shared" si="2"/>
        <v>8</v>
      </c>
      <c r="C31" s="19">
        <f t="shared" si="3"/>
        <v>0.14940226833459747</v>
      </c>
      <c r="D31" s="19">
        <f t="shared" si="3"/>
        <v>0.1829114637530438</v>
      </c>
      <c r="E31" s="19">
        <f t="shared" si="3"/>
        <v>0.22673418698104797</v>
      </c>
      <c r="F31" s="19">
        <f t="shared" si="3"/>
        <v>0.24378543628245097</v>
      </c>
      <c r="G31" s="19">
        <f t="shared" si="3"/>
        <v>0.30963764885427736</v>
      </c>
      <c r="H31" s="19">
        <f t="shared" si="3"/>
        <v>0.4049560686780751</v>
      </c>
      <c r="I31" s="19">
        <f t="shared" si="4"/>
        <v>2.5612365561755723</v>
      </c>
      <c r="J31" s="19">
        <f t="shared" si="4"/>
        <v>3.3881235594890313</v>
      </c>
      <c r="K31" s="19">
        <f t="shared" si="4"/>
        <v>4.357218585937517</v>
      </c>
      <c r="L31" s="19">
        <f t="shared" si="4"/>
        <v>4.704560296886484</v>
      </c>
      <c r="M31" s="19">
        <f t="shared" si="4"/>
        <v>5.910578693146817</v>
      </c>
      <c r="N31" s="19">
        <f t="shared" si="4"/>
        <v>7.338712748605758</v>
      </c>
    </row>
    <row r="32" spans="1:14" ht="15.75">
      <c r="A32" s="2">
        <v>10</v>
      </c>
      <c r="B32" s="2">
        <f t="shared" si="2"/>
        <v>8</v>
      </c>
      <c r="C32" s="19">
        <f t="shared" si="3"/>
        <v>0.16351009435311425</v>
      </c>
      <c r="D32" s="19">
        <f t="shared" si="3"/>
        <v>0.19775825421675108</v>
      </c>
      <c r="E32" s="19">
        <f t="shared" si="3"/>
        <v>0.24219914962486655</v>
      </c>
      <c r="F32" s="19">
        <f t="shared" si="3"/>
        <v>0.2594102710418156</v>
      </c>
      <c r="G32" s="19">
        <f t="shared" si="3"/>
        <v>0.3255564706705627</v>
      </c>
      <c r="H32" s="19">
        <f t="shared" si="3"/>
        <v>0.4206714976362491</v>
      </c>
      <c r="I32" s="19">
        <f t="shared" si="4"/>
        <v>2.538037335853005</v>
      </c>
      <c r="J32" s="19">
        <f t="shared" si="4"/>
        <v>3.347167876199819</v>
      </c>
      <c r="K32" s="19">
        <f t="shared" si="4"/>
        <v>4.295117150832084</v>
      </c>
      <c r="L32" s="19">
        <f t="shared" si="4"/>
        <v>4.634841843653703</v>
      </c>
      <c r="M32" s="19">
        <f t="shared" si="4"/>
        <v>5.814285941596609</v>
      </c>
      <c r="N32" s="19">
        <f t="shared" si="4"/>
        <v>7.210701369331218</v>
      </c>
    </row>
    <row r="33" spans="1:14" ht="15.75">
      <c r="A33" s="2">
        <v>2</v>
      </c>
      <c r="B33" s="2">
        <v>10</v>
      </c>
      <c r="C33" s="19">
        <f t="shared" si="3"/>
        <v>0.005015099446836757</v>
      </c>
      <c r="D33" s="19">
        <f t="shared" si="3"/>
        <v>0.010060396959943319</v>
      </c>
      <c r="E33" s="19">
        <f t="shared" si="3"/>
        <v>0.020243362541805254</v>
      </c>
      <c r="F33" s="19">
        <f t="shared" si="3"/>
        <v>0.02538191878898033</v>
      </c>
      <c r="G33" s="19">
        <f t="shared" si="3"/>
        <v>0.05155698090675287</v>
      </c>
      <c r="H33" s="19">
        <f t="shared" si="3"/>
        <v>0.10647838166732981</v>
      </c>
      <c r="I33" s="19">
        <f t="shared" si="4"/>
        <v>2.9244660026961355</v>
      </c>
      <c r="J33" s="19">
        <f t="shared" si="4"/>
        <v>4.1028158648259705</v>
      </c>
      <c r="K33" s="19">
        <f t="shared" si="4"/>
        <v>5.456399776448961</v>
      </c>
      <c r="L33" s="19">
        <f t="shared" si="4"/>
        <v>5.933600277785445</v>
      </c>
      <c r="M33" s="19">
        <f t="shared" si="4"/>
        <v>7.559492587461136</v>
      </c>
      <c r="N33" s="19">
        <f t="shared" si="4"/>
        <v>9.426912583876401</v>
      </c>
    </row>
    <row r="34" spans="1:14" ht="15.75">
      <c r="A34" s="2">
        <v>3</v>
      </c>
      <c r="B34" s="2">
        <f t="shared" si="2"/>
        <v>10</v>
      </c>
      <c r="C34" s="19">
        <f t="shared" si="3"/>
        <v>0.022890134232511627</v>
      </c>
      <c r="D34" s="19">
        <f t="shared" si="3"/>
        <v>0.03672617765460018</v>
      </c>
      <c r="E34" s="19">
        <f t="shared" si="3"/>
        <v>0.05931344304599406</v>
      </c>
      <c r="F34" s="19">
        <f t="shared" si="3"/>
        <v>0.06935341190228428</v>
      </c>
      <c r="G34" s="19">
        <f t="shared" si="3"/>
        <v>0.11382361719824985</v>
      </c>
      <c r="H34" s="19">
        <f t="shared" si="3"/>
        <v>0.19118928662464896</v>
      </c>
      <c r="I34" s="19">
        <f t="shared" si="4"/>
        <v>2.727674086600018</v>
      </c>
      <c r="J34" s="19">
        <f t="shared" si="4"/>
        <v>3.708265694513102</v>
      </c>
      <c r="K34" s="19">
        <f t="shared" si="4"/>
        <v>4.825608357350575</v>
      </c>
      <c r="L34" s="19">
        <f t="shared" si="4"/>
        <v>5.218197429712745</v>
      </c>
      <c r="M34" s="19">
        <f t="shared" si="4"/>
        <v>6.55234089208534</v>
      </c>
      <c r="N34" s="19">
        <f t="shared" si="4"/>
        <v>8.080860425252467</v>
      </c>
    </row>
    <row r="35" spans="1:14" ht="15.75">
      <c r="A35" s="2">
        <v>4</v>
      </c>
      <c r="B35" s="2">
        <f t="shared" si="2"/>
        <v>10</v>
      </c>
      <c r="C35" s="19">
        <f t="shared" si="3"/>
        <v>0.047695181137896725</v>
      </c>
      <c r="D35" s="19">
        <f t="shared" si="3"/>
        <v>0.0687485623984685</v>
      </c>
      <c r="E35" s="19">
        <f t="shared" si="3"/>
        <v>0.0999733629214461</v>
      </c>
      <c r="F35" s="19">
        <f t="shared" si="3"/>
        <v>0.11307221825518354</v>
      </c>
      <c r="G35" s="19">
        <f t="shared" si="3"/>
        <v>0.16766232846521234</v>
      </c>
      <c r="H35" s="19">
        <f t="shared" si="3"/>
        <v>0.25510971113362757</v>
      </c>
      <c r="I35" s="19">
        <f t="shared" si="4"/>
        <v>2.6053399437842018</v>
      </c>
      <c r="J35" s="19">
        <f t="shared" si="4"/>
        <v>3.4780498481268296</v>
      </c>
      <c r="K35" s="19">
        <f t="shared" si="4"/>
        <v>4.468347469810396</v>
      </c>
      <c r="L35" s="19">
        <f t="shared" si="4"/>
        <v>4.815660759049933</v>
      </c>
      <c r="M35" s="19">
        <f t="shared" si="4"/>
        <v>5.994365892547648</v>
      </c>
      <c r="N35" s="19">
        <f t="shared" si="4"/>
        <v>7.342805474763736</v>
      </c>
    </row>
    <row r="36" spans="1:14" ht="15.75">
      <c r="A36" s="2">
        <v>5</v>
      </c>
      <c r="B36" s="2">
        <f t="shared" si="2"/>
        <v>10</v>
      </c>
      <c r="C36" s="19">
        <f t="shared" si="3"/>
        <v>0.07343103902712755</v>
      </c>
      <c r="D36" s="19">
        <f t="shared" si="3"/>
        <v>0.09949197021796863</v>
      </c>
      <c r="E36" s="19">
        <f t="shared" si="3"/>
        <v>0.1361684098810656</v>
      </c>
      <c r="F36" s="19">
        <f t="shared" si="3"/>
        <v>0.1510773728341519</v>
      </c>
      <c r="G36" s="19">
        <f t="shared" si="3"/>
        <v>0.21119017645787608</v>
      </c>
      <c r="H36" s="19">
        <f t="shared" si="3"/>
        <v>0.30326940958502746</v>
      </c>
      <c r="I36" s="19">
        <f t="shared" si="4"/>
        <v>2.521638009511662</v>
      </c>
      <c r="J36" s="19">
        <f t="shared" si="4"/>
        <v>3.325837383272301</v>
      </c>
      <c r="K36" s="19">
        <f t="shared" si="4"/>
        <v>4.236085260345135</v>
      </c>
      <c r="L36" s="19">
        <f t="shared" si="4"/>
        <v>4.554976840154268</v>
      </c>
      <c r="M36" s="19">
        <f t="shared" si="4"/>
        <v>5.6363660405622795</v>
      </c>
      <c r="N36" s="19">
        <f t="shared" si="4"/>
        <v>6.872369340271689</v>
      </c>
    </row>
    <row r="37" spans="1:14" ht="15.75">
      <c r="A37" s="2">
        <v>6</v>
      </c>
      <c r="B37" s="2">
        <f t="shared" si="2"/>
        <v>10</v>
      </c>
      <c r="C37" s="19">
        <f t="shared" si="3"/>
        <v>0.09756107033354056</v>
      </c>
      <c r="D37" s="19">
        <f t="shared" si="3"/>
        <v>0.1269988558760815</v>
      </c>
      <c r="E37" s="19">
        <f t="shared" si="3"/>
        <v>0.16711432238025736</v>
      </c>
      <c r="F37" s="19">
        <f t="shared" si="3"/>
        <v>0.18310508664853842</v>
      </c>
      <c r="G37" s="19">
        <f t="shared" si="3"/>
        <v>0.24630786299439933</v>
      </c>
      <c r="H37" s="19">
        <f t="shared" si="3"/>
        <v>0.3404911907978203</v>
      </c>
      <c r="I37" s="19">
        <f t="shared" si="4"/>
        <v>2.4605810722277965</v>
      </c>
      <c r="J37" s="19">
        <f t="shared" si="4"/>
        <v>3.2171811881198664</v>
      </c>
      <c r="K37" s="19">
        <f t="shared" si="4"/>
        <v>4.072120418641134</v>
      </c>
      <c r="L37" s="19">
        <f t="shared" si="4"/>
        <v>4.371429440652719</v>
      </c>
      <c r="M37" s="19">
        <f t="shared" si="4"/>
        <v>5.385800250223838</v>
      </c>
      <c r="N37" s="19">
        <f t="shared" si="4"/>
        <v>6.544723873957992</v>
      </c>
    </row>
    <row r="38" spans="1:14" ht="15.75">
      <c r="A38" s="2">
        <v>7</v>
      </c>
      <c r="B38" s="2">
        <f t="shared" si="2"/>
        <v>10</v>
      </c>
      <c r="C38" s="19">
        <f t="shared" si="3"/>
        <v>0.11932854704355123</v>
      </c>
      <c r="D38" s="19">
        <f t="shared" si="3"/>
        <v>0.1510560565520791</v>
      </c>
      <c r="E38" s="19">
        <f t="shared" si="3"/>
        <v>0.19338131096446887</v>
      </c>
      <c r="F38" s="19">
        <f t="shared" si="3"/>
        <v>0.21003465633384621</v>
      </c>
      <c r="G38" s="19">
        <f t="shared" si="3"/>
        <v>0.2749880323449361</v>
      </c>
      <c r="H38" s="19">
        <f t="shared" si="3"/>
        <v>0.3700266759665283</v>
      </c>
      <c r="I38" s="19">
        <f t="shared" si="4"/>
        <v>2.4139623633345764</v>
      </c>
      <c r="J38" s="19">
        <f t="shared" si="4"/>
        <v>3.135468773507455</v>
      </c>
      <c r="K38" s="19">
        <f t="shared" si="4"/>
        <v>3.9498218029621057</v>
      </c>
      <c r="L38" s="19">
        <f t="shared" si="4"/>
        <v>4.234749440001906</v>
      </c>
      <c r="M38" s="19">
        <f t="shared" si="4"/>
        <v>5.200149644224439</v>
      </c>
      <c r="N38" s="19">
        <f t="shared" si="4"/>
        <v>6.3025709096109495</v>
      </c>
    </row>
    <row r="39" spans="1:14" ht="15.75">
      <c r="A39" s="2">
        <v>8</v>
      </c>
      <c r="B39" s="2">
        <f t="shared" si="2"/>
        <v>10</v>
      </c>
      <c r="C39" s="19">
        <f aca="true" t="shared" si="5" ref="C39:H102">FINV(1-C$4,$A39,$B39)</f>
        <v>0.13868373116565635</v>
      </c>
      <c r="D39" s="19">
        <f t="shared" si="5"/>
        <v>0.17199042190441105</v>
      </c>
      <c r="E39" s="19">
        <f t="shared" si="5"/>
        <v>0.21575807807039382</v>
      </c>
      <c r="F39" s="19">
        <f t="shared" si="5"/>
        <v>0.23282176186967263</v>
      </c>
      <c r="G39" s="19">
        <f t="shared" si="5"/>
        <v>0.2987601277482099</v>
      </c>
      <c r="H39" s="19">
        <f t="shared" si="5"/>
        <v>0.39400482876317255</v>
      </c>
      <c r="I39" s="19">
        <f aca="true" t="shared" si="6" ref="I39:N102">FINV(I$4,$A39,$B39)</f>
        <v>2.3771491441948456</v>
      </c>
      <c r="J39" s="19">
        <f t="shared" si="6"/>
        <v>3.071662035836198</v>
      </c>
      <c r="K39" s="19">
        <f t="shared" si="6"/>
        <v>3.8548932934645563</v>
      </c>
      <c r="L39" s="19">
        <f t="shared" si="6"/>
        <v>4.12882172895479</v>
      </c>
      <c r="M39" s="19">
        <f t="shared" si="6"/>
        <v>5.056676855019759</v>
      </c>
      <c r="N39" s="19">
        <f t="shared" si="6"/>
        <v>6.115897122072056</v>
      </c>
    </row>
    <row r="40" spans="1:14" ht="15.75">
      <c r="A40" s="2">
        <v>9</v>
      </c>
      <c r="B40" s="2">
        <f t="shared" si="2"/>
        <v>10</v>
      </c>
      <c r="C40" s="19">
        <f t="shared" si="5"/>
        <v>0.15583268009322637</v>
      </c>
      <c r="D40" s="19">
        <f t="shared" si="5"/>
        <v>0.19024071207240922</v>
      </c>
      <c r="E40" s="19">
        <f t="shared" si="5"/>
        <v>0.23495871914747113</v>
      </c>
      <c r="F40" s="19">
        <f t="shared" si="5"/>
        <v>0.25227819833162357</v>
      </c>
      <c r="G40" s="19">
        <f t="shared" si="5"/>
        <v>0.31874769490514154</v>
      </c>
      <c r="H40" s="19">
        <f t="shared" si="5"/>
        <v>0.41385295190821125</v>
      </c>
      <c r="I40" s="19">
        <f t="shared" si="6"/>
        <v>2.3473063492929214</v>
      </c>
      <c r="J40" s="19">
        <f t="shared" si="6"/>
        <v>3.0203821665963915</v>
      </c>
      <c r="K40" s="19">
        <f t="shared" si="6"/>
        <v>3.778950485866517</v>
      </c>
      <c r="L40" s="19">
        <f t="shared" si="6"/>
        <v>4.044210299980477</v>
      </c>
      <c r="M40" s="19">
        <f t="shared" si="6"/>
        <v>4.942421583109535</v>
      </c>
      <c r="N40" s="19">
        <f t="shared" si="6"/>
        <v>5.967649485683069</v>
      </c>
    </row>
    <row r="41" spans="1:14" ht="15.75">
      <c r="A41" s="2">
        <v>10</v>
      </c>
      <c r="B41" s="2">
        <f t="shared" si="2"/>
        <v>10</v>
      </c>
      <c r="C41" s="19">
        <f t="shared" si="5"/>
        <v>0.17103474192481372</v>
      </c>
      <c r="D41" s="19">
        <f t="shared" si="5"/>
        <v>0.20622081819965388</v>
      </c>
      <c r="E41" s="19">
        <f t="shared" si="5"/>
        <v>0.25157476102322107</v>
      </c>
      <c r="F41" s="19">
        <f t="shared" si="5"/>
        <v>0.26904878325240134</v>
      </c>
      <c r="G41" s="19">
        <f t="shared" si="5"/>
        <v>0.33576874614027474</v>
      </c>
      <c r="H41" s="19">
        <f t="shared" si="5"/>
        <v>0.4305515943769933</v>
      </c>
      <c r="I41" s="19">
        <f t="shared" si="6"/>
        <v>2.3226043310842215</v>
      </c>
      <c r="J41" s="19">
        <f t="shared" si="6"/>
        <v>2.97823987693846</v>
      </c>
      <c r="K41" s="19">
        <f t="shared" si="6"/>
        <v>3.7167922073422233</v>
      </c>
      <c r="L41" s="19">
        <f t="shared" si="6"/>
        <v>3.9749750158080133</v>
      </c>
      <c r="M41" s="19">
        <f t="shared" si="6"/>
        <v>4.849141532758949</v>
      </c>
      <c r="N41" s="19">
        <f t="shared" si="6"/>
        <v>5.846686690347269</v>
      </c>
    </row>
    <row r="42" spans="1:14" ht="15.75">
      <c r="A42" s="2">
        <v>2</v>
      </c>
      <c r="B42" s="2">
        <v>20</v>
      </c>
      <c r="C42" s="19">
        <f t="shared" si="5"/>
        <v>0.005013767179207207</v>
      </c>
      <c r="D42" s="19">
        <f t="shared" si="5"/>
        <v>0.010055511978634968</v>
      </c>
      <c r="E42" s="19">
        <f t="shared" si="5"/>
        <v>0.02022293443815215</v>
      </c>
      <c r="F42" s="19">
        <f t="shared" si="5"/>
        <v>0.025349944365871124</v>
      </c>
      <c r="G42" s="19">
        <f t="shared" si="5"/>
        <v>0.0514250864114274</v>
      </c>
      <c r="H42" s="19">
        <f t="shared" si="5"/>
        <v>0.10591749699528918</v>
      </c>
      <c r="I42" s="19">
        <f t="shared" si="6"/>
        <v>2.589253256246593</v>
      </c>
      <c r="J42" s="19">
        <f t="shared" si="6"/>
        <v>3.4928291370306397</v>
      </c>
      <c r="K42" s="19">
        <f t="shared" si="6"/>
        <v>4.461242042452795</v>
      </c>
      <c r="L42" s="19">
        <f t="shared" si="6"/>
        <v>4.787580110132694</v>
      </c>
      <c r="M42" s="19">
        <f t="shared" si="6"/>
        <v>5.8489604271017015</v>
      </c>
      <c r="N42" s="19">
        <f t="shared" si="6"/>
        <v>6.9865109253441915</v>
      </c>
    </row>
    <row r="43" spans="1:14" ht="15.75">
      <c r="A43" s="2">
        <v>3</v>
      </c>
      <c r="B43" s="2">
        <f t="shared" si="2"/>
        <v>20</v>
      </c>
      <c r="C43" s="19">
        <f t="shared" si="5"/>
        <v>0.023376856006507296</v>
      </c>
      <c r="D43" s="19">
        <f t="shared" si="5"/>
        <v>0.03746691845663008</v>
      </c>
      <c r="E43" s="19">
        <f t="shared" si="5"/>
        <v>0.06041034339432372</v>
      </c>
      <c r="F43" s="19">
        <f t="shared" si="5"/>
        <v>0.07058442719198865</v>
      </c>
      <c r="G43" s="19">
        <f t="shared" si="5"/>
        <v>0.11547118816679358</v>
      </c>
      <c r="H43" s="19">
        <f t="shared" si="5"/>
        <v>0.1928830428710171</v>
      </c>
      <c r="I43" s="19">
        <f t="shared" si="6"/>
        <v>2.3800872384072136</v>
      </c>
      <c r="J43" s="19">
        <f t="shared" si="6"/>
        <v>3.098392653555493</v>
      </c>
      <c r="K43" s="19">
        <f t="shared" si="6"/>
        <v>3.8587018025282305</v>
      </c>
      <c r="L43" s="19">
        <f t="shared" si="6"/>
        <v>4.113417162443511</v>
      </c>
      <c r="M43" s="19">
        <f t="shared" si="6"/>
        <v>4.9382151701138355</v>
      </c>
      <c r="N43" s="19">
        <f t="shared" si="6"/>
        <v>5.817696546728257</v>
      </c>
    </row>
    <row r="44" spans="1:14" ht="15.75">
      <c r="A44" s="2">
        <v>4</v>
      </c>
      <c r="B44" s="2">
        <f t="shared" si="2"/>
        <v>20</v>
      </c>
      <c r="C44" s="19">
        <f t="shared" si="5"/>
        <v>0.04958522481501859</v>
      </c>
      <c r="D44" s="19">
        <f t="shared" si="5"/>
        <v>0.07132783252927766</v>
      </c>
      <c r="E44" s="19">
        <f t="shared" si="5"/>
        <v>0.10341771883304318</v>
      </c>
      <c r="F44" s="19">
        <f t="shared" si="5"/>
        <v>0.11682388389999687</v>
      </c>
      <c r="G44" s="19">
        <f t="shared" si="5"/>
        <v>0.1723385878449335</v>
      </c>
      <c r="H44" s="19">
        <f t="shared" si="5"/>
        <v>0.2601225901344151</v>
      </c>
      <c r="I44" s="19">
        <f t="shared" si="6"/>
        <v>2.2489352602406143</v>
      </c>
      <c r="J44" s="19">
        <f t="shared" si="6"/>
        <v>2.866080706098728</v>
      </c>
      <c r="K44" s="19">
        <f t="shared" si="6"/>
        <v>3.5146854315826204</v>
      </c>
      <c r="L44" s="19">
        <f t="shared" si="6"/>
        <v>3.731258857442299</v>
      </c>
      <c r="M44" s="19">
        <f t="shared" si="6"/>
        <v>4.4307171265245415</v>
      </c>
      <c r="N44" s="19">
        <f t="shared" si="6"/>
        <v>5.174342732061632</v>
      </c>
    </row>
    <row r="45" spans="1:14" ht="15.75">
      <c r="A45" s="2">
        <v>5</v>
      </c>
      <c r="B45" s="2">
        <f t="shared" si="2"/>
        <v>20</v>
      </c>
      <c r="C45" s="19">
        <f t="shared" si="5"/>
        <v>0.07749889618935413</v>
      </c>
      <c r="D45" s="19">
        <f t="shared" si="5"/>
        <v>0.10468426125953556</v>
      </c>
      <c r="E45" s="19">
        <f t="shared" si="5"/>
        <v>0.14266632319959172</v>
      </c>
      <c r="F45" s="19">
        <f t="shared" si="5"/>
        <v>0.15801404629200988</v>
      </c>
      <c r="G45" s="19">
        <f t="shared" si="5"/>
        <v>0.21938806327170823</v>
      </c>
      <c r="H45" s="19">
        <f t="shared" si="5"/>
        <v>0.31185187765458977</v>
      </c>
      <c r="I45" s="19">
        <f t="shared" si="6"/>
        <v>2.15822737459348</v>
      </c>
      <c r="J45" s="19">
        <f t="shared" si="6"/>
        <v>2.7108910671813646</v>
      </c>
      <c r="K45" s="19">
        <f t="shared" si="6"/>
        <v>3.289059691269358</v>
      </c>
      <c r="L45" s="19">
        <f t="shared" si="6"/>
        <v>3.481659405224491</v>
      </c>
      <c r="M45" s="19">
        <f t="shared" si="6"/>
        <v>4.1026737562788185</v>
      </c>
      <c r="N45" s="19">
        <f t="shared" si="6"/>
        <v>4.761545824294444</v>
      </c>
    </row>
    <row r="46" spans="1:14" ht="15.75">
      <c r="A46" s="2">
        <v>6</v>
      </c>
      <c r="B46" s="2">
        <f t="shared" si="2"/>
        <v>20</v>
      </c>
      <c r="C46" s="19">
        <f t="shared" si="5"/>
        <v>0.1042863573275099</v>
      </c>
      <c r="D46" s="19">
        <f t="shared" si="5"/>
        <v>0.13521272990146826</v>
      </c>
      <c r="E46" s="19">
        <f t="shared" si="5"/>
        <v>0.17696244469789235</v>
      </c>
      <c r="F46" s="19">
        <f t="shared" si="5"/>
        <v>0.19348433966115408</v>
      </c>
      <c r="G46" s="19">
        <f t="shared" si="5"/>
        <v>0.2581188596195716</v>
      </c>
      <c r="H46" s="19">
        <f t="shared" si="5"/>
        <v>0.3525668645920632</v>
      </c>
      <c r="I46" s="19">
        <f t="shared" si="6"/>
        <v>2.091322670594309</v>
      </c>
      <c r="J46" s="19">
        <f t="shared" si="6"/>
        <v>2.598980586299149</v>
      </c>
      <c r="K46" s="19">
        <f t="shared" si="6"/>
        <v>3.1283491352951387</v>
      </c>
      <c r="L46" s="19">
        <f t="shared" si="6"/>
        <v>3.3044216252164915</v>
      </c>
      <c r="M46" s="19">
        <f t="shared" si="6"/>
        <v>3.8714347283530515</v>
      </c>
      <c r="N46" s="19">
        <f t="shared" si="6"/>
        <v>4.47209913545521</v>
      </c>
    </row>
    <row r="47" spans="1:14" ht="15.75">
      <c r="A47" s="2">
        <v>7</v>
      </c>
      <c r="B47" s="2">
        <f t="shared" si="2"/>
        <v>20</v>
      </c>
      <c r="C47" s="19">
        <f t="shared" si="5"/>
        <v>0.12896705925413698</v>
      </c>
      <c r="D47" s="19">
        <f t="shared" si="5"/>
        <v>0.1624584911041893</v>
      </c>
      <c r="E47" s="19">
        <f t="shared" si="5"/>
        <v>0.20664181477059174</v>
      </c>
      <c r="F47" s="19">
        <f t="shared" si="5"/>
        <v>0.22387780518329237</v>
      </c>
      <c r="G47" s="19">
        <f t="shared" si="5"/>
        <v>0.29031532733370113</v>
      </c>
      <c r="H47" s="19">
        <f t="shared" si="5"/>
        <v>0.38539660351943894</v>
      </c>
      <c r="I47" s="19">
        <f t="shared" si="6"/>
        <v>2.0397017408413376</v>
      </c>
      <c r="J47" s="19">
        <f t="shared" si="6"/>
        <v>2.514013885956956</v>
      </c>
      <c r="K47" s="19">
        <f t="shared" si="6"/>
        <v>3.0074147616687696</v>
      </c>
      <c r="L47" s="19">
        <f t="shared" si="6"/>
        <v>3.1713369708086248</v>
      </c>
      <c r="M47" s="19">
        <f t="shared" si="6"/>
        <v>3.6987444218539167</v>
      </c>
      <c r="N47" s="19">
        <f t="shared" si="6"/>
        <v>4.256889951648191</v>
      </c>
    </row>
    <row r="48" spans="1:14" ht="15.75">
      <c r="A48" s="2">
        <v>8</v>
      </c>
      <c r="B48" s="2">
        <f t="shared" si="2"/>
        <v>20</v>
      </c>
      <c r="C48" s="19">
        <f t="shared" si="5"/>
        <v>0.15132783914850734</v>
      </c>
      <c r="D48" s="19">
        <f t="shared" si="5"/>
        <v>0.1865991805516387</v>
      </c>
      <c r="E48" s="19">
        <f t="shared" si="5"/>
        <v>0.23236523816194676</v>
      </c>
      <c r="F48" s="19">
        <f t="shared" si="5"/>
        <v>0.25003465964346105</v>
      </c>
      <c r="G48" s="19">
        <f t="shared" si="5"/>
        <v>0.31742786177346716</v>
      </c>
      <c r="H48" s="19">
        <f t="shared" si="5"/>
        <v>0.41243275461511075</v>
      </c>
      <c r="I48" s="19">
        <f t="shared" si="6"/>
        <v>1.9985328947313974</v>
      </c>
      <c r="J48" s="19">
        <f t="shared" si="6"/>
        <v>2.4470665493936394</v>
      </c>
      <c r="K48" s="19">
        <f t="shared" si="6"/>
        <v>2.9127988909749547</v>
      </c>
      <c r="L48" s="19">
        <f t="shared" si="6"/>
        <v>3.067384568566922</v>
      </c>
      <c r="M48" s="19">
        <f t="shared" si="6"/>
        <v>3.5644234230858274</v>
      </c>
      <c r="N48" s="19">
        <f t="shared" si="6"/>
        <v>4.089997673872858</v>
      </c>
    </row>
    <row r="49" spans="1:14" ht="15.75">
      <c r="A49" s="2">
        <v>9</v>
      </c>
      <c r="B49" s="2">
        <f t="shared" si="2"/>
        <v>20</v>
      </c>
      <c r="C49" s="19">
        <f t="shared" si="5"/>
        <v>0.17147172570730618</v>
      </c>
      <c r="D49" s="19">
        <f t="shared" si="5"/>
        <v>0.20798651689801773</v>
      </c>
      <c r="E49" s="19">
        <f t="shared" si="5"/>
        <v>0.2547810851183385</v>
      </c>
      <c r="F49" s="19">
        <f t="shared" si="5"/>
        <v>0.27270985469840525</v>
      </c>
      <c r="G49" s="19">
        <f t="shared" si="5"/>
        <v>0.3405471460382614</v>
      </c>
      <c r="H49" s="19">
        <f t="shared" si="5"/>
        <v>0.43509995606427765</v>
      </c>
      <c r="I49" s="19">
        <f t="shared" si="6"/>
        <v>1.9648531690563686</v>
      </c>
      <c r="J49" s="19">
        <f t="shared" si="6"/>
        <v>2.392816611518356</v>
      </c>
      <c r="K49" s="19">
        <f t="shared" si="6"/>
        <v>2.8365434445731808</v>
      </c>
      <c r="L49" s="19">
        <f t="shared" si="6"/>
        <v>2.983725266858528</v>
      </c>
      <c r="M49" s="19">
        <f t="shared" si="6"/>
        <v>3.456676722635166</v>
      </c>
      <c r="N49" s="19">
        <f t="shared" si="6"/>
        <v>3.9564156395499595</v>
      </c>
    </row>
    <row r="50" spans="1:14" ht="15.75">
      <c r="A50" s="2">
        <v>10</v>
      </c>
      <c r="B50" s="2">
        <f t="shared" si="2"/>
        <v>20</v>
      </c>
      <c r="C50" s="19">
        <f t="shared" si="5"/>
        <v>0.18960832903758273</v>
      </c>
      <c r="D50" s="19">
        <f t="shared" si="5"/>
        <v>0.2269935350796004</v>
      </c>
      <c r="E50" s="19">
        <f t="shared" si="5"/>
        <v>0.2744489080441781</v>
      </c>
      <c r="F50" s="19">
        <f t="shared" si="5"/>
        <v>0.29252156252823625</v>
      </c>
      <c r="G50" s="19">
        <f t="shared" si="5"/>
        <v>0.36048852791736863</v>
      </c>
      <c r="H50" s="19">
        <f t="shared" si="5"/>
        <v>0.45439207951858407</v>
      </c>
      <c r="I50" s="19">
        <f t="shared" si="6"/>
        <v>1.9367369930023415</v>
      </c>
      <c r="J50" s="19">
        <f t="shared" si="6"/>
        <v>2.3478747834815294</v>
      </c>
      <c r="K50" s="19">
        <f t="shared" si="6"/>
        <v>2.773674623313127</v>
      </c>
      <c r="L50" s="19">
        <f t="shared" si="6"/>
        <v>2.9148168323445134</v>
      </c>
      <c r="M50" s="19">
        <f t="shared" si="6"/>
        <v>3.368199941178318</v>
      </c>
      <c r="N50" s="19">
        <f t="shared" si="6"/>
        <v>3.846992058242904</v>
      </c>
    </row>
    <row r="51" spans="1:14" ht="15.75">
      <c r="A51" s="2">
        <v>2</v>
      </c>
      <c r="B51" s="2">
        <v>40</v>
      </c>
      <c r="C51" s="19">
        <f t="shared" si="5"/>
        <v>0.005012879000787507</v>
      </c>
      <c r="D51" s="19">
        <f t="shared" si="5"/>
        <v>0.010052847443375867</v>
      </c>
      <c r="E51" s="19">
        <f t="shared" si="5"/>
        <v>0.02021316447553545</v>
      </c>
      <c r="F51" s="19">
        <f t="shared" si="5"/>
        <v>0.025333957154316522</v>
      </c>
      <c r="G51" s="19">
        <f t="shared" si="5"/>
        <v>0.05135891711915974</v>
      </c>
      <c r="H51" s="19">
        <f t="shared" si="5"/>
        <v>0.10563860897150334</v>
      </c>
      <c r="I51" s="19">
        <f t="shared" si="6"/>
        <v>2.4403661313954217</v>
      </c>
      <c r="J51" s="19">
        <f t="shared" si="6"/>
        <v>3.2317331033482333</v>
      </c>
      <c r="K51" s="19">
        <f t="shared" si="6"/>
        <v>4.051003088534344</v>
      </c>
      <c r="L51" s="19">
        <f t="shared" si="6"/>
        <v>4.3208387978666</v>
      </c>
      <c r="M51" s="19">
        <f t="shared" si="6"/>
        <v>5.178492301638471</v>
      </c>
      <c r="N51" s="19">
        <f t="shared" si="6"/>
        <v>6.066443347663153</v>
      </c>
    </row>
    <row r="52" spans="1:14" ht="15.75">
      <c r="A52" s="2">
        <v>3</v>
      </c>
      <c r="B52" s="2">
        <f t="shared" si="2"/>
        <v>40</v>
      </c>
      <c r="C52" s="19">
        <f t="shared" si="5"/>
        <v>0.023636204105059733</v>
      </c>
      <c r="D52" s="19">
        <f t="shared" si="5"/>
        <v>0.03786304603181634</v>
      </c>
      <c r="E52" s="19">
        <f t="shared" si="5"/>
        <v>0.0609965411513258</v>
      </c>
      <c r="F52" s="19">
        <f t="shared" si="5"/>
        <v>0.07124256740098645</v>
      </c>
      <c r="G52" s="19">
        <f t="shared" si="5"/>
        <v>0.1163549256943952</v>
      </c>
      <c r="H52" s="19">
        <f t="shared" si="5"/>
        <v>0.19380941296276433</v>
      </c>
      <c r="I52" s="19">
        <f t="shared" si="6"/>
        <v>2.226091311285927</v>
      </c>
      <c r="J52" s="19">
        <f t="shared" si="6"/>
        <v>2.838746127054037</v>
      </c>
      <c r="K52" s="19">
        <f t="shared" si="6"/>
        <v>3.4632705592230195</v>
      </c>
      <c r="L52" s="19">
        <f t="shared" si="6"/>
        <v>3.6674236980616115</v>
      </c>
      <c r="M52" s="19">
        <f t="shared" si="6"/>
        <v>4.3125965021317825</v>
      </c>
      <c r="N52" s="19">
        <f t="shared" si="6"/>
        <v>4.97584551339969</v>
      </c>
    </row>
    <row r="53" spans="1:14" ht="15.75">
      <c r="A53" s="2">
        <v>4</v>
      </c>
      <c r="B53" s="2">
        <f t="shared" si="2"/>
        <v>40</v>
      </c>
      <c r="C53" s="19">
        <f t="shared" si="5"/>
        <v>0.05062972263658594</v>
      </c>
      <c r="D53" s="19">
        <f t="shared" si="5"/>
        <v>0.07275247071447666</v>
      </c>
      <c r="E53" s="19">
        <f t="shared" si="5"/>
        <v>0.10531486793752265</v>
      </c>
      <c r="F53" s="19">
        <f t="shared" si="5"/>
        <v>0.11888978690421936</v>
      </c>
      <c r="G53" s="19">
        <f t="shared" si="5"/>
        <v>0.17491696979732296</v>
      </c>
      <c r="H53" s="19">
        <f t="shared" si="5"/>
        <v>0.26290791765859467</v>
      </c>
      <c r="I53" s="19">
        <f t="shared" si="6"/>
        <v>2.090949635658035</v>
      </c>
      <c r="J53" s="19">
        <f t="shared" si="6"/>
        <v>2.6059723268190282</v>
      </c>
      <c r="K53" s="19">
        <f t="shared" si="6"/>
        <v>3.126118031104852</v>
      </c>
      <c r="L53" s="19">
        <f t="shared" si="6"/>
        <v>3.295383521617623</v>
      </c>
      <c r="M53" s="19">
        <f t="shared" si="6"/>
        <v>3.828290573437698</v>
      </c>
      <c r="N53" s="19">
        <f t="shared" si="6"/>
        <v>4.373760020826012</v>
      </c>
    </row>
    <row r="54" spans="1:14" ht="15.75">
      <c r="A54" s="2">
        <v>5</v>
      </c>
      <c r="B54" s="2">
        <f t="shared" si="2"/>
        <v>40</v>
      </c>
      <c r="C54" s="19">
        <f t="shared" si="5"/>
        <v>0.07980816008057445</v>
      </c>
      <c r="D54" s="19">
        <f t="shared" si="5"/>
        <v>0.10762946089926118</v>
      </c>
      <c r="E54" s="19">
        <f t="shared" si="5"/>
        <v>0.14634693457082903</v>
      </c>
      <c r="F54" s="19">
        <f t="shared" si="5"/>
        <v>0.16194157126392383</v>
      </c>
      <c r="G54" s="19">
        <f t="shared" si="5"/>
        <v>0.2240252428009626</v>
      </c>
      <c r="H54" s="19">
        <f t="shared" si="5"/>
        <v>0.31672353628664496</v>
      </c>
      <c r="I54" s="19">
        <f t="shared" si="6"/>
        <v>1.9968204867382155</v>
      </c>
      <c r="J54" s="19">
        <f t="shared" si="6"/>
        <v>2.4494681838405086</v>
      </c>
      <c r="K54" s="19">
        <f t="shared" si="6"/>
        <v>2.9037181548119406</v>
      </c>
      <c r="L54" s="19">
        <f t="shared" si="6"/>
        <v>3.05107050735387</v>
      </c>
      <c r="M54" s="19">
        <f t="shared" si="6"/>
        <v>3.5138327802997082</v>
      </c>
      <c r="N54" s="19">
        <f t="shared" si="6"/>
        <v>3.9860310607764404</v>
      </c>
    </row>
    <row r="55" spans="1:14" ht="15.75">
      <c r="A55" s="2">
        <v>6</v>
      </c>
      <c r="B55" s="2">
        <f t="shared" si="2"/>
        <v>40</v>
      </c>
      <c r="C55" s="19">
        <f t="shared" si="5"/>
        <v>0.10821565865626326</v>
      </c>
      <c r="D55" s="19">
        <f t="shared" si="5"/>
        <v>0.13999290615629434</v>
      </c>
      <c r="E55" s="19">
        <f t="shared" si="5"/>
        <v>0.18268053736392176</v>
      </c>
      <c r="F55" s="19">
        <f t="shared" si="5"/>
        <v>0.19950263663304213</v>
      </c>
      <c r="G55" s="19">
        <f t="shared" si="5"/>
        <v>0.26495072802390496</v>
      </c>
      <c r="H55" s="19">
        <f t="shared" si="5"/>
        <v>0.3595612696472017</v>
      </c>
      <c r="I55" s="19">
        <f t="shared" si="6"/>
        <v>1.92687821254367</v>
      </c>
      <c r="J55" s="19">
        <f t="shared" si="6"/>
        <v>2.3358524003924686</v>
      </c>
      <c r="K55" s="19">
        <f t="shared" si="6"/>
        <v>2.7443860517450958</v>
      </c>
      <c r="L55" s="19">
        <f t="shared" si="6"/>
        <v>2.87658963316062</v>
      </c>
      <c r="M55" s="19">
        <f t="shared" si="6"/>
        <v>3.291006578365341</v>
      </c>
      <c r="N55" s="19">
        <f t="shared" si="6"/>
        <v>3.712898433150258</v>
      </c>
    </row>
    <row r="56" spans="1:14" ht="15.75">
      <c r="A56" s="2">
        <v>7</v>
      </c>
      <c r="B56" s="2">
        <f t="shared" si="2"/>
        <v>40</v>
      </c>
      <c r="C56" s="19">
        <f t="shared" si="5"/>
        <v>0.1347260081274726</v>
      </c>
      <c r="D56" s="19">
        <f t="shared" si="5"/>
        <v>0.16924772694437706</v>
      </c>
      <c r="E56" s="19">
        <f t="shared" si="5"/>
        <v>0.21450929921229545</v>
      </c>
      <c r="F56" s="19">
        <f t="shared" si="5"/>
        <v>0.23207924471080332</v>
      </c>
      <c r="G56" s="19">
        <f t="shared" si="5"/>
        <v>0.2993623127167666</v>
      </c>
      <c r="H56" s="19">
        <f t="shared" si="5"/>
        <v>0.3944622406493181</v>
      </c>
      <c r="I56" s="19">
        <f t="shared" si="6"/>
        <v>1.8725216932580224</v>
      </c>
      <c r="J56" s="19">
        <f t="shared" si="6"/>
        <v>2.2490240780825843</v>
      </c>
      <c r="K56" s="19">
        <f t="shared" si="6"/>
        <v>2.6237785277771764</v>
      </c>
      <c r="L56" s="19">
        <f t="shared" si="6"/>
        <v>2.744840799095982</v>
      </c>
      <c r="M56" s="19">
        <f t="shared" si="6"/>
        <v>3.1237732400768436</v>
      </c>
      <c r="N56" s="19">
        <f t="shared" si="6"/>
        <v>3.508830559439957</v>
      </c>
    </row>
    <row r="57" spans="1:14" ht="15.75">
      <c r="A57" s="2">
        <v>8</v>
      </c>
      <c r="B57" s="2">
        <f t="shared" si="2"/>
        <v>40</v>
      </c>
      <c r="C57" s="19">
        <f t="shared" si="5"/>
        <v>0.15904433325886203</v>
      </c>
      <c r="D57" s="19">
        <f t="shared" si="5"/>
        <v>0.19548096474863996</v>
      </c>
      <c r="E57" s="19">
        <f t="shared" si="5"/>
        <v>0.24241231244559458</v>
      </c>
      <c r="F57" s="19">
        <f t="shared" si="5"/>
        <v>0.2604316762244707</v>
      </c>
      <c r="G57" s="19">
        <f t="shared" si="5"/>
        <v>0.32864733157111914</v>
      </c>
      <c r="H57" s="19">
        <f t="shared" si="5"/>
        <v>0.4234843586914394</v>
      </c>
      <c r="I57" s="19">
        <f t="shared" si="6"/>
        <v>1.828862394859243</v>
      </c>
      <c r="J57" s="19">
        <f t="shared" si="6"/>
        <v>2.1801724869874306</v>
      </c>
      <c r="K57" s="19">
        <f t="shared" si="6"/>
        <v>2.528864229134342</v>
      </c>
      <c r="L57" s="19">
        <f t="shared" si="6"/>
        <v>2.641343144205166</v>
      </c>
      <c r="M57" s="19">
        <f t="shared" si="6"/>
        <v>2.9929765332781244</v>
      </c>
      <c r="N57" s="19">
        <f t="shared" si="6"/>
        <v>3.3497826734674163</v>
      </c>
    </row>
    <row r="58" spans="1:14" ht="15.75">
      <c r="A58" s="2">
        <v>9</v>
      </c>
      <c r="B58" s="2">
        <f t="shared" si="2"/>
        <v>40</v>
      </c>
      <c r="C58" s="19">
        <f t="shared" si="5"/>
        <v>0.18120616118721955</v>
      </c>
      <c r="D58" s="19">
        <f t="shared" si="5"/>
        <v>0.21897861302022648</v>
      </c>
      <c r="E58" s="19">
        <f t="shared" si="5"/>
        <v>0.26698998567553645</v>
      </c>
      <c r="F58" s="19">
        <f t="shared" si="5"/>
        <v>0.285268697552965</v>
      </c>
      <c r="G58" s="19">
        <f t="shared" si="5"/>
        <v>0.3538653814416648</v>
      </c>
      <c r="H58" s="19">
        <f t="shared" si="5"/>
        <v>0.4480371629256297</v>
      </c>
      <c r="I58" s="19">
        <f t="shared" si="6"/>
        <v>1.7929018270024244</v>
      </c>
      <c r="J58" s="19">
        <f t="shared" si="6"/>
        <v>2.1240289527213463</v>
      </c>
      <c r="K58" s="19">
        <f t="shared" si="6"/>
        <v>2.4519408725609537</v>
      </c>
      <c r="L58" s="19">
        <f t="shared" si="6"/>
        <v>2.5575843665137654</v>
      </c>
      <c r="M58" s="19">
        <f t="shared" si="6"/>
        <v>2.887560413000756</v>
      </c>
      <c r="N58" s="19">
        <f t="shared" si="6"/>
        <v>3.22199866786832</v>
      </c>
    </row>
    <row r="59" spans="1:14" ht="15.75">
      <c r="A59" s="2">
        <v>10</v>
      </c>
      <c r="B59" s="2">
        <f t="shared" si="2"/>
        <v>40</v>
      </c>
      <c r="C59" s="19">
        <f t="shared" si="5"/>
        <v>0.2013713640280912</v>
      </c>
      <c r="D59" s="19">
        <f t="shared" si="5"/>
        <v>0.24007817955862265</v>
      </c>
      <c r="E59" s="19">
        <f t="shared" si="5"/>
        <v>0.2887681205265835</v>
      </c>
      <c r="F59" s="19">
        <f t="shared" si="5"/>
        <v>0.3071818355238065</v>
      </c>
      <c r="G59" s="19">
        <f t="shared" si="5"/>
        <v>0.3758184874413928</v>
      </c>
      <c r="H59" s="19">
        <f t="shared" si="5"/>
        <v>0.46911097228985454</v>
      </c>
      <c r="I59" s="19">
        <f t="shared" si="6"/>
        <v>1.7626859971642261</v>
      </c>
      <c r="J59" s="19">
        <f t="shared" si="6"/>
        <v>2.07725037171258</v>
      </c>
      <c r="K59" s="19">
        <f t="shared" si="6"/>
        <v>2.388162556599127</v>
      </c>
      <c r="L59" s="19">
        <f t="shared" si="6"/>
        <v>2.4882353955035796</v>
      </c>
      <c r="M59" s="19">
        <f t="shared" si="6"/>
        <v>2.800533138724859</v>
      </c>
      <c r="N59" s="19">
        <f t="shared" si="6"/>
        <v>3.1167246561381035</v>
      </c>
    </row>
    <row r="60" spans="1:14" ht="15.75">
      <c r="A60" s="2">
        <v>2</v>
      </c>
      <c r="B60" s="2">
        <v>80</v>
      </c>
      <c r="C60" s="19">
        <f t="shared" si="5"/>
        <v>0.005012879000787507</v>
      </c>
      <c r="D60" s="19">
        <f t="shared" si="5"/>
        <v>0.010051515175746317</v>
      </c>
      <c r="E60" s="19">
        <f t="shared" si="5"/>
        <v>0.02020783540501725</v>
      </c>
      <c r="F60" s="19">
        <f t="shared" si="5"/>
        <v>0.02532551945932937</v>
      </c>
      <c r="G60" s="19">
        <f t="shared" si="5"/>
        <v>0.05132605451763084</v>
      </c>
      <c r="H60" s="19">
        <f t="shared" si="5"/>
        <v>0.10549960904882028</v>
      </c>
      <c r="I60" s="19">
        <f t="shared" si="6"/>
        <v>2.3701502982476086</v>
      </c>
      <c r="J60" s="19">
        <f t="shared" si="6"/>
        <v>3.110770308012434</v>
      </c>
      <c r="K60" s="19">
        <f t="shared" si="6"/>
        <v>3.8643293009954505</v>
      </c>
      <c r="L60" s="19">
        <f t="shared" si="6"/>
        <v>4.109722340217559</v>
      </c>
      <c r="M60" s="19">
        <f t="shared" si="6"/>
        <v>4.880746473645559</v>
      </c>
      <c r="N60" s="19">
        <f t="shared" si="6"/>
        <v>5.66524249734357</v>
      </c>
    </row>
    <row r="61" spans="1:14" ht="15.75">
      <c r="A61" s="2">
        <v>3</v>
      </c>
      <c r="B61" s="2">
        <f t="shared" si="2"/>
        <v>80</v>
      </c>
      <c r="C61" s="19">
        <f t="shared" si="5"/>
        <v>0.02376943086801475</v>
      </c>
      <c r="D61" s="19">
        <f t="shared" si="5"/>
        <v>0.03806732706834737</v>
      </c>
      <c r="E61" s="19">
        <f t="shared" si="5"/>
        <v>0.06130029817086324</v>
      </c>
      <c r="F61" s="19">
        <f t="shared" si="5"/>
        <v>0.0715836279141513</v>
      </c>
      <c r="G61" s="19">
        <f t="shared" si="5"/>
        <v>0.11681322575896047</v>
      </c>
      <c r="H61" s="19">
        <f t="shared" si="5"/>
        <v>0.1942925820230812</v>
      </c>
      <c r="I61" s="19">
        <f t="shared" si="6"/>
        <v>2.153544897964821</v>
      </c>
      <c r="J61" s="19">
        <f t="shared" si="6"/>
        <v>2.7187851969756593</v>
      </c>
      <c r="K61" s="19">
        <f t="shared" si="6"/>
        <v>3.2840716812643223</v>
      </c>
      <c r="L61" s="19">
        <f t="shared" si="6"/>
        <v>3.466595899226377</v>
      </c>
      <c r="M61" s="19">
        <f t="shared" si="6"/>
        <v>4.036280643049395</v>
      </c>
      <c r="N61" s="19">
        <f t="shared" si="6"/>
        <v>4.611251824826468</v>
      </c>
    </row>
    <row r="62" spans="1:14" ht="15.75">
      <c r="A62" s="2">
        <v>4</v>
      </c>
      <c r="B62" s="2">
        <f t="shared" si="2"/>
        <v>80</v>
      </c>
      <c r="C62" s="19">
        <f t="shared" si="5"/>
        <v>0.051176840543121216</v>
      </c>
      <c r="D62" s="19">
        <f t="shared" si="5"/>
        <v>0.07350209330070356</v>
      </c>
      <c r="E62" s="19">
        <f t="shared" si="5"/>
        <v>0.10631495683810499</v>
      </c>
      <c r="F62" s="19">
        <f t="shared" si="5"/>
        <v>0.11997780546835202</v>
      </c>
      <c r="G62" s="19">
        <f t="shared" si="5"/>
        <v>0.17627499460104445</v>
      </c>
      <c r="H62" s="19">
        <f t="shared" si="5"/>
        <v>0.2643787411216181</v>
      </c>
      <c r="I62" s="19">
        <f t="shared" si="6"/>
        <v>2.0164847569503763</v>
      </c>
      <c r="J62" s="19">
        <f t="shared" si="6"/>
        <v>2.4858834990482137</v>
      </c>
      <c r="K62" s="19">
        <f t="shared" si="6"/>
        <v>2.9503581799872336</v>
      </c>
      <c r="L62" s="19">
        <f t="shared" si="6"/>
        <v>3.099529521932709</v>
      </c>
      <c r="M62" s="19">
        <f t="shared" si="6"/>
        <v>3.563116024452029</v>
      </c>
      <c r="N62" s="19">
        <f t="shared" si="6"/>
        <v>4.028493094665464</v>
      </c>
    </row>
    <row r="63" spans="1:14" ht="15.75">
      <c r="A63" s="2">
        <v>5</v>
      </c>
      <c r="B63" s="2">
        <f t="shared" si="2"/>
        <v>80</v>
      </c>
      <c r="C63" s="19">
        <f t="shared" si="5"/>
        <v>0.08104805715447583</v>
      </c>
      <c r="D63" s="19">
        <f t="shared" si="5"/>
        <v>0.1092068657726486</v>
      </c>
      <c r="E63" s="19">
        <f t="shared" si="5"/>
        <v>0.1483151379488845</v>
      </c>
      <c r="F63" s="19">
        <f t="shared" si="5"/>
        <v>0.16404122504809493</v>
      </c>
      <c r="G63" s="19">
        <f t="shared" si="5"/>
        <v>0.22650148423508654</v>
      </c>
      <c r="H63" s="19">
        <f t="shared" si="5"/>
        <v>0.3193303399484648</v>
      </c>
      <c r="I63" s="19">
        <f t="shared" si="6"/>
        <v>1.9206360946100176</v>
      </c>
      <c r="J63" s="19">
        <f t="shared" si="6"/>
        <v>2.328718551325437</v>
      </c>
      <c r="K63" s="19">
        <f t="shared" si="6"/>
        <v>2.7295357085677097</v>
      </c>
      <c r="L63" s="19">
        <f t="shared" si="6"/>
        <v>2.8577602506629773</v>
      </c>
      <c r="M63" s="19">
        <f t="shared" si="6"/>
        <v>3.2550531159358798</v>
      </c>
      <c r="N63" s="19">
        <f t="shared" si="6"/>
        <v>3.6523601920634974</v>
      </c>
    </row>
    <row r="64" spans="1:14" ht="15.75">
      <c r="A64" s="2">
        <v>6</v>
      </c>
      <c r="B64" s="2">
        <f t="shared" si="2"/>
        <v>80</v>
      </c>
      <c r="C64" s="19">
        <f t="shared" si="5"/>
        <v>0.11035439229090116</v>
      </c>
      <c r="D64" s="19">
        <f t="shared" si="5"/>
        <v>0.1425917162123369</v>
      </c>
      <c r="E64" s="19">
        <f t="shared" si="5"/>
        <v>0.1857820564055146</v>
      </c>
      <c r="F64" s="19">
        <f t="shared" si="5"/>
        <v>0.2027658041470204</v>
      </c>
      <c r="G64" s="19">
        <f t="shared" si="5"/>
        <v>0.268649991141956</v>
      </c>
      <c r="H64" s="19">
        <f t="shared" si="5"/>
        <v>0.36334846242880303</v>
      </c>
      <c r="I64" s="19">
        <f t="shared" si="6"/>
        <v>1.849112862828406</v>
      </c>
      <c r="J64" s="19">
        <f t="shared" si="6"/>
        <v>2.214193273175624</v>
      </c>
      <c r="K64" s="19">
        <f t="shared" si="6"/>
        <v>2.570772039689473</v>
      </c>
      <c r="L64" s="19">
        <f t="shared" si="6"/>
        <v>2.6845157208299497</v>
      </c>
      <c r="M64" s="19">
        <f t="shared" si="6"/>
        <v>3.0361206881934777</v>
      </c>
      <c r="N64" s="19">
        <f t="shared" si="6"/>
        <v>3.3866740523080807</v>
      </c>
    </row>
    <row r="65" spans="1:14" ht="15.75">
      <c r="A65" s="2">
        <v>7</v>
      </c>
      <c r="B65" s="2">
        <f t="shared" si="2"/>
        <v>80</v>
      </c>
      <c r="C65" s="19">
        <f t="shared" si="5"/>
        <v>0.13790923958367785</v>
      </c>
      <c r="D65" s="19">
        <f t="shared" si="5"/>
        <v>0.1729922871618328</v>
      </c>
      <c r="E65" s="19">
        <f t="shared" si="5"/>
        <v>0.21883650447307446</v>
      </c>
      <c r="F65" s="19">
        <f t="shared" si="5"/>
        <v>0.23658586201236176</v>
      </c>
      <c r="G65" s="19">
        <f t="shared" si="5"/>
        <v>0.3043227891907918</v>
      </c>
      <c r="H65" s="19">
        <f t="shared" si="5"/>
        <v>0.3994289343722812</v>
      </c>
      <c r="I65" s="19">
        <f t="shared" si="6"/>
        <v>1.7932855200797349</v>
      </c>
      <c r="J65" s="19">
        <f t="shared" si="6"/>
        <v>2.1263240057578514</v>
      </c>
      <c r="K65" s="19">
        <f t="shared" si="6"/>
        <v>2.4501858320036263</v>
      </c>
      <c r="L65" s="19">
        <f t="shared" si="6"/>
        <v>2.553264266680344</v>
      </c>
      <c r="M65" s="19">
        <f t="shared" si="6"/>
        <v>2.8712747734971344</v>
      </c>
      <c r="N65" s="19">
        <f t="shared" si="6"/>
        <v>3.187608399457531</v>
      </c>
    </row>
    <row r="66" spans="1:14" ht="15.75">
      <c r="A66" s="2">
        <v>8</v>
      </c>
      <c r="B66" s="2">
        <f t="shared" si="2"/>
        <v>80</v>
      </c>
      <c r="C66" s="19">
        <f t="shared" si="5"/>
        <v>0.16336443309228343</v>
      </c>
      <c r="D66" s="19">
        <f t="shared" si="5"/>
        <v>0.20044055304424546</v>
      </c>
      <c r="E66" s="19">
        <f t="shared" si="5"/>
        <v>0.24800961284654477</v>
      </c>
      <c r="F66" s="19">
        <f t="shared" si="5"/>
        <v>0.26621549409355794</v>
      </c>
      <c r="G66" s="19">
        <f t="shared" si="5"/>
        <v>0.3348699095795382</v>
      </c>
      <c r="H66" s="19">
        <f t="shared" si="5"/>
        <v>0.429604796181593</v>
      </c>
      <c r="I66" s="19">
        <f t="shared" si="6"/>
        <v>1.7482513214872597</v>
      </c>
      <c r="J66" s="19">
        <f t="shared" si="6"/>
        <v>2.0563746261359483</v>
      </c>
      <c r="K66" s="19">
        <f t="shared" si="6"/>
        <v>2.354937578274985</v>
      </c>
      <c r="L66" s="19">
        <f t="shared" si="6"/>
        <v>2.449780822644243</v>
      </c>
      <c r="M66" s="19">
        <f t="shared" si="6"/>
        <v>2.741955995588796</v>
      </c>
      <c r="N66" s="19">
        <f t="shared" si="6"/>
        <v>3.0320279620354995</v>
      </c>
    </row>
    <row r="67" spans="1:14" ht="15.75">
      <c r="A67" s="2">
        <v>9</v>
      </c>
      <c r="B67" s="2">
        <f t="shared" si="2"/>
        <v>80</v>
      </c>
      <c r="C67" s="19">
        <f t="shared" si="5"/>
        <v>0.18672352553039673</v>
      </c>
      <c r="D67" s="19">
        <f t="shared" si="5"/>
        <v>0.22519230924444855</v>
      </c>
      <c r="E67" s="19">
        <f t="shared" si="5"/>
        <v>0.2738680393576942</v>
      </c>
      <c r="F67" s="19">
        <f t="shared" si="5"/>
        <v>0.2923350450600992</v>
      </c>
      <c r="G67" s="19">
        <f t="shared" si="5"/>
        <v>0.36133407377292315</v>
      </c>
      <c r="H67" s="19">
        <f t="shared" si="5"/>
        <v>0.4552740406893463</v>
      </c>
      <c r="I67" s="19">
        <f t="shared" si="6"/>
        <v>1.710999342208197</v>
      </c>
      <c r="J67" s="19">
        <f t="shared" si="6"/>
        <v>1.9991155397747207</v>
      </c>
      <c r="K67" s="19">
        <f t="shared" si="6"/>
        <v>2.2774742092224187</v>
      </c>
      <c r="L67" s="19">
        <f t="shared" si="6"/>
        <v>2.3657662495679688</v>
      </c>
      <c r="M67" s="19">
        <f t="shared" si="6"/>
        <v>2.63739252659434</v>
      </c>
      <c r="N67" s="19">
        <f t="shared" si="6"/>
        <v>2.906631380028557</v>
      </c>
    </row>
    <row r="68" spans="1:14" ht="15.75">
      <c r="A68" s="2">
        <v>10</v>
      </c>
      <c r="B68" s="2">
        <f t="shared" si="2"/>
        <v>80</v>
      </c>
      <c r="C68" s="19">
        <f t="shared" si="5"/>
        <v>0.20811796730413334</v>
      </c>
      <c r="D68" s="19">
        <f t="shared" si="5"/>
        <v>0.2475601945661765</v>
      </c>
      <c r="E68" s="19">
        <f t="shared" si="5"/>
        <v>0.29692337477627007</v>
      </c>
      <c r="F68" s="19">
        <f t="shared" si="5"/>
        <v>0.3155218308847907</v>
      </c>
      <c r="G68" s="19">
        <f t="shared" si="5"/>
        <v>0.3845039842076403</v>
      </c>
      <c r="H68" s="19">
        <f t="shared" si="5"/>
        <v>0.477423434119828</v>
      </c>
      <c r="I68" s="19">
        <f t="shared" si="6"/>
        <v>1.679568484291849</v>
      </c>
      <c r="J68" s="19">
        <f t="shared" si="6"/>
        <v>1.9512214066708111</v>
      </c>
      <c r="K68" s="19">
        <f t="shared" si="6"/>
        <v>2.2130279830889776</v>
      </c>
      <c r="L68" s="19">
        <f t="shared" si="6"/>
        <v>2.2959483203521813</v>
      </c>
      <c r="M68" s="19">
        <f t="shared" si="6"/>
        <v>2.5508199996693293</v>
      </c>
      <c r="N68" s="19">
        <f t="shared" si="6"/>
        <v>2.803062670864165</v>
      </c>
    </row>
    <row r="69" spans="1:14" ht="15.75">
      <c r="A69" s="2">
        <v>2</v>
      </c>
      <c r="B69" s="2">
        <v>160</v>
      </c>
      <c r="C69" s="19">
        <f t="shared" si="5"/>
        <v>0.005012879000787507</v>
      </c>
      <c r="D69" s="19">
        <f t="shared" si="5"/>
        <v>0.010051071086536467</v>
      </c>
      <c r="E69" s="19">
        <f t="shared" si="5"/>
        <v>0.02020517086975815</v>
      </c>
      <c r="F69" s="19">
        <f t="shared" si="5"/>
        <v>0.02532196674565057</v>
      </c>
      <c r="G69" s="19">
        <f t="shared" si="5"/>
        <v>0.051309623216866385</v>
      </c>
      <c r="H69" s="19">
        <f t="shared" si="5"/>
        <v>0.10542988704287382</v>
      </c>
      <c r="I69" s="19">
        <f t="shared" si="6"/>
        <v>2.336044246931124</v>
      </c>
      <c r="J69" s="19">
        <f t="shared" si="6"/>
        <v>3.052534225389536</v>
      </c>
      <c r="K69" s="19">
        <f t="shared" si="6"/>
        <v>3.7752556636405643</v>
      </c>
      <c r="L69" s="19">
        <f t="shared" si="6"/>
        <v>4.0092515973810805</v>
      </c>
      <c r="M69" s="19">
        <f t="shared" si="6"/>
        <v>4.740286385640502</v>
      </c>
      <c r="N69" s="19">
        <f t="shared" si="6"/>
        <v>5.4776592151029035</v>
      </c>
    </row>
    <row r="70" spans="1:14" ht="15.75">
      <c r="A70" s="2">
        <v>3</v>
      </c>
      <c r="B70" s="2">
        <f t="shared" si="2"/>
        <v>160</v>
      </c>
      <c r="C70" s="19">
        <f t="shared" si="5"/>
        <v>0.02383870878475136</v>
      </c>
      <c r="D70" s="19">
        <f t="shared" si="5"/>
        <v>0.03817213212187198</v>
      </c>
      <c r="E70" s="19">
        <f t="shared" si="5"/>
        <v>0.061454841215891065</v>
      </c>
      <c r="F70" s="19">
        <f t="shared" si="5"/>
        <v>0.07175593452757312</v>
      </c>
      <c r="G70" s="19">
        <f t="shared" si="5"/>
        <v>0.1170459285049219</v>
      </c>
      <c r="H70" s="19">
        <f t="shared" si="5"/>
        <v>0.19454038380217753</v>
      </c>
      <c r="I70" s="19">
        <f t="shared" si="6"/>
        <v>2.1183303999805503</v>
      </c>
      <c r="J70" s="19">
        <f t="shared" si="6"/>
        <v>2.661110443114012</v>
      </c>
      <c r="K70" s="19">
        <f t="shared" si="6"/>
        <v>3.1987497095542494</v>
      </c>
      <c r="L70" s="19">
        <f t="shared" si="6"/>
        <v>3.3712694857968017</v>
      </c>
      <c r="M70" s="19">
        <f t="shared" si="6"/>
        <v>3.9063934309524484</v>
      </c>
      <c r="N70" s="19">
        <f t="shared" si="6"/>
        <v>4.441403689270373</v>
      </c>
    </row>
    <row r="71" spans="1:14" ht="15.75">
      <c r="A71" s="2">
        <v>4</v>
      </c>
      <c r="B71" s="2">
        <f t="shared" si="2"/>
        <v>160</v>
      </c>
      <c r="C71" s="19">
        <f t="shared" si="5"/>
        <v>0.051461057637425256</v>
      </c>
      <c r="D71" s="19">
        <f t="shared" si="5"/>
        <v>0.07388578637801402</v>
      </c>
      <c r="E71" s="19">
        <f t="shared" si="5"/>
        <v>0.10682654760785226</v>
      </c>
      <c r="F71" s="19">
        <f t="shared" si="5"/>
        <v>0.1205364696943434</v>
      </c>
      <c r="G71" s="19">
        <f t="shared" si="5"/>
        <v>0.17697132648208935</v>
      </c>
      <c r="H71" s="19">
        <f t="shared" si="5"/>
        <v>0.2651354691352026</v>
      </c>
      <c r="I71" s="19">
        <f t="shared" si="6"/>
        <v>1.9803252371275448</v>
      </c>
      <c r="J71" s="19">
        <f t="shared" si="6"/>
        <v>2.4281661126224208</v>
      </c>
      <c r="K71" s="19">
        <f t="shared" si="6"/>
        <v>2.866741510842985</v>
      </c>
      <c r="L71" s="19">
        <f t="shared" si="6"/>
        <v>3.0066473755141487</v>
      </c>
      <c r="M71" s="19">
        <f t="shared" si="6"/>
        <v>3.438600515437429</v>
      </c>
      <c r="N71" s="19">
        <f t="shared" si="6"/>
        <v>3.868024123221403</v>
      </c>
    </row>
    <row r="72" spans="1:14" ht="15.75">
      <c r="A72" s="2">
        <v>5</v>
      </c>
      <c r="B72" s="2">
        <f t="shared" si="2"/>
        <v>160</v>
      </c>
      <c r="C72" s="19">
        <f t="shared" si="5"/>
        <v>0.08169109833033872</v>
      </c>
      <c r="D72" s="19">
        <f t="shared" si="5"/>
        <v>0.11002398991877271</v>
      </c>
      <c r="E72" s="19">
        <f t="shared" si="5"/>
        <v>0.14933476677470026</v>
      </c>
      <c r="F72" s="19">
        <f t="shared" si="5"/>
        <v>0.16512835543380788</v>
      </c>
      <c r="G72" s="19">
        <f t="shared" si="5"/>
        <v>0.22778312569471382</v>
      </c>
      <c r="H72" s="19">
        <f t="shared" si="5"/>
        <v>0.3206794829679893</v>
      </c>
      <c r="I72" s="19">
        <f t="shared" si="6"/>
        <v>1.8836097126495588</v>
      </c>
      <c r="J72" s="19">
        <f t="shared" si="6"/>
        <v>2.270667209813837</v>
      </c>
      <c r="K72" s="19">
        <f t="shared" si="6"/>
        <v>2.646672214723367</v>
      </c>
      <c r="L72" s="19">
        <f t="shared" si="6"/>
        <v>2.7661144486046396</v>
      </c>
      <c r="M72" s="19">
        <f t="shared" si="6"/>
        <v>3.133635573249194</v>
      </c>
      <c r="N72" s="19">
        <f t="shared" si="6"/>
        <v>3.4974618756677955</v>
      </c>
    </row>
    <row r="73" spans="1:14" ht="15.75">
      <c r="A73" s="2">
        <v>6</v>
      </c>
      <c r="B73" s="2">
        <f t="shared" si="2"/>
        <v>160</v>
      </c>
      <c r="C73" s="19">
        <f t="shared" si="5"/>
        <v>0.11146994438604452</v>
      </c>
      <c r="D73" s="19">
        <f t="shared" si="5"/>
        <v>0.1439488528376387</v>
      </c>
      <c r="E73" s="19">
        <f t="shared" si="5"/>
        <v>0.18740209384304762</v>
      </c>
      <c r="F73" s="19">
        <f t="shared" si="5"/>
        <v>0.20446933035600523</v>
      </c>
      <c r="G73" s="19">
        <f t="shared" si="5"/>
        <v>0.27057822649112495</v>
      </c>
      <c r="H73" s="19">
        <f t="shared" si="5"/>
        <v>0.3653228830557964</v>
      </c>
      <c r="I73" s="19">
        <f t="shared" si="6"/>
        <v>1.8112729094355018</v>
      </c>
      <c r="J73" s="19">
        <f t="shared" si="6"/>
        <v>2.155658762603707</v>
      </c>
      <c r="K73" s="19">
        <f t="shared" si="6"/>
        <v>2.4881643412300036</v>
      </c>
      <c r="L73" s="19">
        <f t="shared" si="6"/>
        <v>2.5934525638149353</v>
      </c>
      <c r="M73" s="19">
        <f t="shared" si="6"/>
        <v>2.9165789783291984</v>
      </c>
      <c r="N73" s="19">
        <f t="shared" si="6"/>
        <v>3.235300027881749</v>
      </c>
    </row>
    <row r="74" spans="1:14" ht="15.75">
      <c r="A74" s="2">
        <v>7</v>
      </c>
      <c r="B74" s="2">
        <f t="shared" si="2"/>
        <v>160</v>
      </c>
      <c r="C74" s="19">
        <f t="shared" si="5"/>
        <v>0.13958612044007168</v>
      </c>
      <c r="D74" s="19">
        <f t="shared" si="5"/>
        <v>0.17496404325356707</v>
      </c>
      <c r="E74" s="19">
        <f t="shared" si="5"/>
        <v>0.22111379394118558</v>
      </c>
      <c r="F74" s="19">
        <f t="shared" si="5"/>
        <v>0.2389555220361217</v>
      </c>
      <c r="G74" s="19">
        <f t="shared" si="5"/>
        <v>0.3069278164957723</v>
      </c>
      <c r="H74" s="19">
        <f t="shared" si="5"/>
        <v>0.4020348498556814</v>
      </c>
      <c r="I74" s="19">
        <f t="shared" si="6"/>
        <v>1.7546799568890492</v>
      </c>
      <c r="J74" s="19">
        <f t="shared" si="6"/>
        <v>2.0672388245657203</v>
      </c>
      <c r="K74" s="19">
        <f t="shared" si="6"/>
        <v>2.367542606407369</v>
      </c>
      <c r="L74" s="19">
        <f t="shared" si="6"/>
        <v>2.462385850776627</v>
      </c>
      <c r="M74" s="19">
        <f t="shared" si="6"/>
        <v>2.752841510300641</v>
      </c>
      <c r="N74" s="19">
        <f t="shared" si="6"/>
        <v>3.0386217986233532</v>
      </c>
    </row>
    <row r="75" spans="1:14" ht="15.75">
      <c r="A75" s="2">
        <v>8</v>
      </c>
      <c r="B75" s="2">
        <f t="shared" si="2"/>
        <v>160</v>
      </c>
      <c r="C75" s="19">
        <f t="shared" si="5"/>
        <v>0.16565593341510976</v>
      </c>
      <c r="D75" s="19">
        <f t="shared" si="5"/>
        <v>0.20306956116655783</v>
      </c>
      <c r="E75" s="19">
        <f t="shared" si="5"/>
        <v>0.2509743524115038</v>
      </c>
      <c r="F75" s="19">
        <f t="shared" si="5"/>
        <v>0.26927793328468397</v>
      </c>
      <c r="G75" s="19">
        <f t="shared" si="5"/>
        <v>0.3381597224461075</v>
      </c>
      <c r="H75" s="19">
        <f t="shared" si="5"/>
        <v>0.43283598927246203</v>
      </c>
      <c r="I75" s="19">
        <f t="shared" si="6"/>
        <v>1.70891745199242</v>
      </c>
      <c r="J75" s="19">
        <f t="shared" si="6"/>
        <v>1.9966890363321</v>
      </c>
      <c r="K75" s="19">
        <f t="shared" si="6"/>
        <v>2.272088295285357</v>
      </c>
      <c r="L75" s="19">
        <f t="shared" si="6"/>
        <v>2.358873985031096</v>
      </c>
      <c r="M75" s="19">
        <f t="shared" si="6"/>
        <v>2.6242048534186324</v>
      </c>
      <c r="N75" s="19">
        <f t="shared" si="6"/>
        <v>2.8846329769294243</v>
      </c>
    </row>
    <row r="76" spans="1:14" ht="15.75">
      <c r="A76" s="2">
        <v>9</v>
      </c>
      <c r="B76" s="2">
        <f t="shared" si="2"/>
        <v>160</v>
      </c>
      <c r="C76" s="19">
        <f t="shared" si="5"/>
        <v>0.18967227788380114</v>
      </c>
      <c r="D76" s="19">
        <f t="shared" si="5"/>
        <v>0.22851054382044822</v>
      </c>
      <c r="E76" s="19">
        <f t="shared" si="5"/>
        <v>0.27753799258789513</v>
      </c>
      <c r="F76" s="19">
        <f t="shared" si="5"/>
        <v>0.29610269791646715</v>
      </c>
      <c r="G76" s="19">
        <f t="shared" si="5"/>
        <v>0.3653077840226615</v>
      </c>
      <c r="H76" s="19">
        <f t="shared" si="5"/>
        <v>0.45911807688980844</v>
      </c>
      <c r="I76" s="19">
        <f t="shared" si="6"/>
        <v>1.6709709171891518</v>
      </c>
      <c r="J76" s="19">
        <f t="shared" si="6"/>
        <v>1.9388188832181186</v>
      </c>
      <c r="K76" s="19">
        <f t="shared" si="6"/>
        <v>2.194283865719626</v>
      </c>
      <c r="L76" s="19">
        <f t="shared" si="6"/>
        <v>2.2746604599888087</v>
      </c>
      <c r="M76" s="19">
        <f t="shared" si="6"/>
        <v>2.519982444937341</v>
      </c>
      <c r="N76" s="19">
        <f t="shared" si="6"/>
        <v>2.760316419880837</v>
      </c>
    </row>
    <row r="77" spans="1:14" ht="15.75">
      <c r="A77" s="2">
        <v>10</v>
      </c>
      <c r="B77" s="2">
        <f t="shared" si="2"/>
        <v>160</v>
      </c>
      <c r="C77" s="19">
        <f t="shared" si="5"/>
        <v>0.21175594611122506</v>
      </c>
      <c r="D77" s="19">
        <f t="shared" si="5"/>
        <v>0.2515854191642575</v>
      </c>
      <c r="E77" s="19">
        <f t="shared" si="5"/>
        <v>0.3013020943853917</v>
      </c>
      <c r="F77" s="19">
        <f t="shared" si="5"/>
        <v>0.3199964737632399</v>
      </c>
      <c r="G77" s="19">
        <f t="shared" si="5"/>
        <v>0.38915271005635077</v>
      </c>
      <c r="H77" s="19">
        <f t="shared" si="5"/>
        <v>0.48186432621832864</v>
      </c>
      <c r="I77" s="19">
        <f t="shared" si="6"/>
        <v>1.6388774781717075</v>
      </c>
      <c r="J77" s="19">
        <f t="shared" si="6"/>
        <v>1.8903065779340977</v>
      </c>
      <c r="K77" s="19">
        <f t="shared" si="6"/>
        <v>2.1294255247994442</v>
      </c>
      <c r="L77" s="19">
        <f t="shared" si="6"/>
        <v>2.2045369973966444</v>
      </c>
      <c r="M77" s="19">
        <f t="shared" si="6"/>
        <v>2.4335093939953367</v>
      </c>
      <c r="N77" s="19">
        <f t="shared" si="6"/>
        <v>2.657458253452205</v>
      </c>
    </row>
    <row r="78" spans="1:14" ht="15.75">
      <c r="A78" s="2">
        <v>2</v>
      </c>
      <c r="B78" s="2">
        <v>320</v>
      </c>
      <c r="C78" s="19">
        <f t="shared" si="5"/>
        <v>0.005012879000787507</v>
      </c>
      <c r="D78" s="19">
        <f t="shared" si="5"/>
        <v>0.010050626997326617</v>
      </c>
      <c r="E78" s="19">
        <f t="shared" si="5"/>
        <v>0.02020428269133845</v>
      </c>
      <c r="F78" s="19">
        <f t="shared" si="5"/>
        <v>0.02531974629960132</v>
      </c>
      <c r="G78" s="19">
        <f t="shared" si="5"/>
        <v>0.051301629611089083</v>
      </c>
      <c r="H78" s="19">
        <f t="shared" si="5"/>
        <v>0.10539524808450551</v>
      </c>
      <c r="I78" s="19">
        <f t="shared" si="6"/>
        <v>2.31923280580304</v>
      </c>
      <c r="J78" s="19">
        <f t="shared" si="6"/>
        <v>3.0239561965572648</v>
      </c>
      <c r="K78" s="19">
        <f t="shared" si="6"/>
        <v>3.7317420265026158</v>
      </c>
      <c r="L78" s="19">
        <f t="shared" si="6"/>
        <v>3.960252570323064</v>
      </c>
      <c r="M78" s="19">
        <f t="shared" si="6"/>
        <v>4.672074283007532</v>
      </c>
      <c r="N78" s="19">
        <f t="shared" si="6"/>
        <v>5.387050805438776</v>
      </c>
    </row>
    <row r="79" spans="1:14" ht="15.75">
      <c r="A79" s="2">
        <v>3</v>
      </c>
      <c r="B79" s="2">
        <f aca="true" t="shared" si="7" ref="B79:B104">B78</f>
        <v>320</v>
      </c>
      <c r="C79" s="19">
        <f t="shared" si="5"/>
        <v>0.023872459564699966</v>
      </c>
      <c r="D79" s="19">
        <f t="shared" si="5"/>
        <v>0.03822453464863429</v>
      </c>
      <c r="E79" s="19">
        <f t="shared" si="5"/>
        <v>0.061532112738404976</v>
      </c>
      <c r="F79" s="19">
        <f t="shared" si="5"/>
        <v>0.07184386419112343</v>
      </c>
      <c r="G79" s="19">
        <f t="shared" si="5"/>
        <v>0.11716405623474202</v>
      </c>
      <c r="H79" s="19">
        <f t="shared" si="5"/>
        <v>0.19466561695935525</v>
      </c>
      <c r="I79" s="19">
        <f t="shared" si="6"/>
        <v>2.1009789463732886</v>
      </c>
      <c r="J79" s="19">
        <f t="shared" si="6"/>
        <v>2.63283084223076</v>
      </c>
      <c r="K79" s="19">
        <f t="shared" si="6"/>
        <v>3.1571119052387075</v>
      </c>
      <c r="L79" s="19">
        <f t="shared" si="6"/>
        <v>3.324799990878091</v>
      </c>
      <c r="M79" s="19">
        <f t="shared" si="6"/>
        <v>3.8433540794358123</v>
      </c>
      <c r="N79" s="19">
        <f t="shared" si="6"/>
        <v>4.359435479273088</v>
      </c>
    </row>
    <row r="80" spans="1:14" ht="15.75">
      <c r="A80" s="2">
        <v>4</v>
      </c>
      <c r="B80" s="2">
        <f t="shared" si="7"/>
        <v>320</v>
      </c>
      <c r="C80" s="19">
        <f t="shared" si="5"/>
        <v>0.051603166184577276</v>
      </c>
      <c r="D80" s="19">
        <f t="shared" si="5"/>
        <v>0.07408118563034805</v>
      </c>
      <c r="E80" s="19">
        <f t="shared" si="5"/>
        <v>0.1070876720632441</v>
      </c>
      <c r="F80" s="19">
        <f t="shared" si="5"/>
        <v>0.12081891043180804</v>
      </c>
      <c r="G80" s="19">
        <f t="shared" si="5"/>
        <v>0.17732482149313</v>
      </c>
      <c r="H80" s="19">
        <f t="shared" si="5"/>
        <v>0.26551827403409334</v>
      </c>
      <c r="I80" s="19">
        <f t="shared" si="6"/>
        <v>1.9625083780283603</v>
      </c>
      <c r="J80" s="19">
        <f t="shared" si="6"/>
        <v>2.399865195457096</v>
      </c>
      <c r="K80" s="19">
        <f t="shared" si="6"/>
        <v>2.82594214695564</v>
      </c>
      <c r="L80" s="19">
        <f t="shared" si="6"/>
        <v>2.9614142249556608</v>
      </c>
      <c r="M80" s="19">
        <f t="shared" si="6"/>
        <v>3.378261226316681</v>
      </c>
      <c r="N80" s="19">
        <f t="shared" si="6"/>
        <v>3.7906033867329825</v>
      </c>
    </row>
    <row r="81" spans="1:14" ht="15.75">
      <c r="A81" s="2">
        <v>5</v>
      </c>
      <c r="B81" s="2">
        <f t="shared" si="7"/>
        <v>320</v>
      </c>
      <c r="C81" s="19">
        <f t="shared" si="5"/>
        <v>0.08201794798878836</v>
      </c>
      <c r="D81" s="19">
        <f t="shared" si="5"/>
        <v>0.11043965741919237</v>
      </c>
      <c r="E81" s="19">
        <f t="shared" si="5"/>
        <v>0.14985346297180513</v>
      </c>
      <c r="F81" s="19">
        <f aca="true" t="shared" si="8" ref="C81:H105">FINV(1-F$4,$A81,$B81)</f>
        <v>0.16568257876770076</v>
      </c>
      <c r="G81" s="19">
        <f t="shared" si="8"/>
        <v>0.2284359368331934</v>
      </c>
      <c r="H81" s="19">
        <f t="shared" si="8"/>
        <v>0.3213660448864175</v>
      </c>
      <c r="I81" s="19">
        <f t="shared" si="6"/>
        <v>1.8653558697678818</v>
      </c>
      <c r="J81" s="19">
        <f t="shared" si="6"/>
        <v>2.2422028678192873</v>
      </c>
      <c r="K81" s="19">
        <f t="shared" si="6"/>
        <v>2.6062565439133323</v>
      </c>
      <c r="L81" s="19">
        <f aca="true" t="shared" si="9" ref="I81:N105">FINV(L$4,$A81,$B81)</f>
        <v>2.7214923647989053</v>
      </c>
      <c r="M81" s="19">
        <f t="shared" si="9"/>
        <v>3.074831056437688</v>
      </c>
      <c r="N81" s="19">
        <f t="shared" si="9"/>
        <v>3.422769623284694</v>
      </c>
    </row>
    <row r="82" spans="1:14" ht="15.75">
      <c r="A82" s="2">
        <v>6</v>
      </c>
      <c r="B82" s="2">
        <f t="shared" si="7"/>
        <v>320</v>
      </c>
      <c r="C82" s="19">
        <f t="shared" si="8"/>
        <v>0.1120383785746526</v>
      </c>
      <c r="D82" s="19">
        <f t="shared" si="8"/>
        <v>0.1446434083618442</v>
      </c>
      <c r="E82" s="19">
        <f t="shared" si="8"/>
        <v>0.18822987613020814</v>
      </c>
      <c r="F82" s="19">
        <f t="shared" si="8"/>
        <v>0.20533974520731135</v>
      </c>
      <c r="G82" s="19">
        <f t="shared" si="8"/>
        <v>0.2715641045369921</v>
      </c>
      <c r="H82" s="19">
        <f t="shared" si="8"/>
        <v>0.36633185374057575</v>
      </c>
      <c r="I82" s="19">
        <f t="shared" si="9"/>
        <v>1.792606951767084</v>
      </c>
      <c r="J82" s="19">
        <f t="shared" si="9"/>
        <v>2.1269492833653203</v>
      </c>
      <c r="K82" s="19">
        <f t="shared" si="9"/>
        <v>2.447876568112406</v>
      </c>
      <c r="L82" s="19">
        <f t="shared" si="9"/>
        <v>2.549114697103505</v>
      </c>
      <c r="M82" s="19">
        <f t="shared" si="9"/>
        <v>2.8586697453647503</v>
      </c>
      <c r="N82" s="19">
        <f t="shared" si="9"/>
        <v>3.162426764902193</v>
      </c>
    </row>
    <row r="83" spans="1:14" ht="15.75">
      <c r="A83" s="2">
        <v>7</v>
      </c>
      <c r="B83" s="2">
        <f t="shared" si="7"/>
        <v>320</v>
      </c>
      <c r="C83" s="19">
        <f t="shared" si="8"/>
        <v>0.1404458771503414</v>
      </c>
      <c r="D83" s="19">
        <f t="shared" si="8"/>
        <v>0.1759765666520252</v>
      </c>
      <c r="E83" s="19">
        <f t="shared" si="8"/>
        <v>0.22228086038467154</v>
      </c>
      <c r="F83" s="19">
        <f t="shared" si="8"/>
        <v>0.24017232647111086</v>
      </c>
      <c r="G83" s="19">
        <f t="shared" si="8"/>
        <v>0.30826274866058156</v>
      </c>
      <c r="H83" s="19">
        <f t="shared" si="8"/>
        <v>0.4033706701989104</v>
      </c>
      <c r="I83" s="19">
        <f t="shared" si="9"/>
        <v>1.735621424359124</v>
      </c>
      <c r="J83" s="19">
        <f t="shared" si="9"/>
        <v>2.038238022805672</v>
      </c>
      <c r="K83" s="19">
        <f t="shared" si="9"/>
        <v>2.3272193061529833</v>
      </c>
      <c r="L83" s="19">
        <f t="shared" si="9"/>
        <v>2.418133249193488</v>
      </c>
      <c r="M83" s="19">
        <f t="shared" si="9"/>
        <v>2.6954865006700857</v>
      </c>
      <c r="N83" s="19">
        <f t="shared" si="9"/>
        <v>2.9668285606021527</v>
      </c>
    </row>
    <row r="84" spans="1:14" ht="15.75">
      <c r="A84" s="2">
        <v>8</v>
      </c>
      <c r="B84" s="2">
        <f t="shared" si="7"/>
        <v>320</v>
      </c>
      <c r="C84" s="19">
        <f t="shared" si="8"/>
        <v>0.16684253978382912</v>
      </c>
      <c r="D84" s="19">
        <f t="shared" si="8"/>
        <v>0.20442669779185962</v>
      </c>
      <c r="E84" s="19">
        <f t="shared" si="8"/>
        <v>0.2525002429365486</v>
      </c>
      <c r="F84" s="19">
        <f t="shared" si="8"/>
        <v>0.2708571145149108</v>
      </c>
      <c r="G84" s="19">
        <f t="shared" si="8"/>
        <v>0.3398525905140559</v>
      </c>
      <c r="H84" s="19">
        <f t="shared" si="8"/>
        <v>0.43449777109572096</v>
      </c>
      <c r="I84" s="19">
        <f t="shared" si="9"/>
        <v>1.6894823318125418</v>
      </c>
      <c r="J84" s="19">
        <f t="shared" si="9"/>
        <v>1.9673791484819958</v>
      </c>
      <c r="K84" s="19">
        <f t="shared" si="9"/>
        <v>2.231629991911177</v>
      </c>
      <c r="L84" s="19">
        <f t="shared" si="9"/>
        <v>2.314578750883811</v>
      </c>
      <c r="M84" s="19">
        <f t="shared" si="9"/>
        <v>2.5671482717370964</v>
      </c>
      <c r="N84" s="19">
        <f t="shared" si="9"/>
        <v>2.813635546772275</v>
      </c>
    </row>
    <row r="85" spans="1:14" ht="15.75">
      <c r="A85" s="2">
        <v>9</v>
      </c>
      <c r="B85" s="2">
        <f t="shared" si="7"/>
        <v>320</v>
      </c>
      <c r="C85" s="19">
        <f t="shared" si="8"/>
        <v>0.19120349747936416</v>
      </c>
      <c r="D85" s="19">
        <f t="shared" si="8"/>
        <v>0.23023005724098766</v>
      </c>
      <c r="E85" s="19">
        <f t="shared" si="8"/>
        <v>0.2794351416923746</v>
      </c>
      <c r="F85" s="19">
        <f t="shared" si="8"/>
        <v>0.2980513613692892</v>
      </c>
      <c r="G85" s="19">
        <f t="shared" si="8"/>
        <v>0.3673594761721688</v>
      </c>
      <c r="H85" s="19">
        <f t="shared" si="8"/>
        <v>0.4611013793009988</v>
      </c>
      <c r="I85" s="19">
        <f t="shared" si="9"/>
        <v>1.651173420214036</v>
      </c>
      <c r="J85" s="19">
        <f t="shared" si="9"/>
        <v>1.9091856984232436</v>
      </c>
      <c r="K85" s="19">
        <f t="shared" si="9"/>
        <v>2.1536550320888637</v>
      </c>
      <c r="L85" s="19">
        <f t="shared" si="9"/>
        <v>2.2302373281490873</v>
      </c>
      <c r="M85" s="19">
        <f t="shared" si="9"/>
        <v>2.463067971802957</v>
      </c>
      <c r="N85" s="19">
        <f t="shared" si="9"/>
        <v>2.6898305804934353</v>
      </c>
    </row>
    <row r="86" spans="1:14" ht="15.75">
      <c r="A86" s="2">
        <v>10</v>
      </c>
      <c r="B86" s="2">
        <f t="shared" si="7"/>
        <v>320</v>
      </c>
      <c r="C86" s="19">
        <f t="shared" si="8"/>
        <v>0.21364598978834692</v>
      </c>
      <c r="D86" s="19">
        <f t="shared" si="8"/>
        <v>0.25367441480739217</v>
      </c>
      <c r="E86" s="19">
        <f t="shared" si="8"/>
        <v>0.3035740547829846</v>
      </c>
      <c r="F86" s="19">
        <f t="shared" si="8"/>
        <v>0.32231639579549665</v>
      </c>
      <c r="G86" s="19">
        <f t="shared" si="8"/>
        <v>0.3915614499305775</v>
      </c>
      <c r="H86" s="19">
        <f t="shared" si="8"/>
        <v>0.48416382014693227</v>
      </c>
      <c r="I86" s="19">
        <f t="shared" si="9"/>
        <v>1.6187335916129086</v>
      </c>
      <c r="J86" s="19">
        <f t="shared" si="9"/>
        <v>1.8603429907670943</v>
      </c>
      <c r="K86" s="19">
        <f t="shared" si="9"/>
        <v>2.0885693174932385</v>
      </c>
      <c r="L86" s="19">
        <f t="shared" si="9"/>
        <v>2.159950440727698</v>
      </c>
      <c r="M86" s="19">
        <f t="shared" si="9"/>
        <v>2.3766517642798135</v>
      </c>
      <c r="N86" s="19">
        <f t="shared" si="9"/>
        <v>2.5872850528685376</v>
      </c>
    </row>
    <row r="87" spans="1:14" ht="15.75">
      <c r="A87" s="2">
        <v>2</v>
      </c>
      <c r="B87" s="2">
        <v>640</v>
      </c>
      <c r="C87" s="19">
        <f t="shared" si="8"/>
        <v>0.005012879000787507</v>
      </c>
      <c r="D87" s="19">
        <f t="shared" si="8"/>
        <v>0.010050626997326617</v>
      </c>
      <c r="E87" s="19">
        <f t="shared" si="8"/>
        <v>0.02020339451291875</v>
      </c>
      <c r="F87" s="19">
        <f t="shared" si="8"/>
        <v>0.02531885812118162</v>
      </c>
      <c r="G87" s="19">
        <f t="shared" si="8"/>
        <v>0.05129763280820043</v>
      </c>
      <c r="H87" s="19">
        <f t="shared" si="8"/>
        <v>0.10537792860532136</v>
      </c>
      <c r="I87" s="19">
        <f t="shared" si="9"/>
        <v>2.3108910340852162</v>
      </c>
      <c r="J87" s="19">
        <f t="shared" si="9"/>
        <v>3.0098021852609236</v>
      </c>
      <c r="K87" s="19">
        <f t="shared" si="9"/>
        <v>3.7102267924638</v>
      </c>
      <c r="L87" s="19">
        <f t="shared" si="9"/>
        <v>3.9360372738883598</v>
      </c>
      <c r="M87" s="19">
        <f t="shared" si="9"/>
        <v>4.638479822460795</v>
      </c>
      <c r="N87" s="19">
        <f t="shared" si="9"/>
        <v>5.3423718782141805</v>
      </c>
    </row>
    <row r="88" spans="1:14" ht="15.75">
      <c r="A88" s="2">
        <v>3</v>
      </c>
      <c r="B88" s="2">
        <f t="shared" si="7"/>
        <v>640</v>
      </c>
      <c r="C88" s="19">
        <f t="shared" si="8"/>
        <v>0.02389022313309397</v>
      </c>
      <c r="D88" s="19">
        <f t="shared" si="8"/>
        <v>0.03825029182280559</v>
      </c>
      <c r="E88" s="19">
        <f t="shared" si="8"/>
        <v>0.06157119258887178</v>
      </c>
      <c r="F88" s="19">
        <f t="shared" si="8"/>
        <v>0.07188738493368874</v>
      </c>
      <c r="G88" s="19">
        <f t="shared" si="8"/>
        <v>0.11722267601044223</v>
      </c>
      <c r="H88" s="19">
        <f t="shared" si="8"/>
        <v>0.19472867762715396</v>
      </c>
      <c r="I88" s="19">
        <f t="shared" si="9"/>
        <v>2.092367168415876</v>
      </c>
      <c r="J88" s="19">
        <f t="shared" si="9"/>
        <v>2.618818939481571</v>
      </c>
      <c r="K88" s="19">
        <f t="shared" si="9"/>
        <v>3.136534587611095</v>
      </c>
      <c r="L88" s="19">
        <f t="shared" si="9"/>
        <v>3.301863671367755</v>
      </c>
      <c r="M88" s="19">
        <f t="shared" si="9"/>
        <v>3.8123459944472415</v>
      </c>
      <c r="N88" s="19">
        <f t="shared" si="9"/>
        <v>4.319190338719636</v>
      </c>
    </row>
    <row r="89" spans="1:14" ht="15.75">
      <c r="A89" s="2">
        <v>4</v>
      </c>
      <c r="B89" s="2">
        <f t="shared" si="7"/>
        <v>640</v>
      </c>
      <c r="C89" s="19">
        <f t="shared" si="8"/>
        <v>0.051674220458153286</v>
      </c>
      <c r="D89" s="19">
        <f t="shared" si="8"/>
        <v>0.07417888525651506</v>
      </c>
      <c r="E89" s="19">
        <f t="shared" si="8"/>
        <v>0.10721734611252032</v>
      </c>
      <c r="F89" s="19">
        <f t="shared" si="8"/>
        <v>0.12096101897896006</v>
      </c>
      <c r="G89" s="19">
        <f t="shared" si="8"/>
        <v>0.17750245717707003</v>
      </c>
      <c r="H89" s="19">
        <f t="shared" si="8"/>
        <v>0.26571189692958797</v>
      </c>
      <c r="I89" s="19">
        <f t="shared" si="9"/>
        <v>1.953662120968147</v>
      </c>
      <c r="J89" s="19">
        <f t="shared" si="9"/>
        <v>2.385853292707907</v>
      </c>
      <c r="K89" s="19">
        <f t="shared" si="9"/>
        <v>2.805805365824199</v>
      </c>
      <c r="L89" s="19">
        <f t="shared" si="9"/>
        <v>2.9390889721980784</v>
      </c>
      <c r="M89" s="19">
        <f t="shared" si="9"/>
        <v>3.348560539961909</v>
      </c>
      <c r="N89" s="19">
        <f t="shared" si="9"/>
        <v>3.7526319829339627</v>
      </c>
    </row>
    <row r="90" spans="1:14" ht="15.75">
      <c r="A90" s="2">
        <v>5</v>
      </c>
      <c r="B90" s="2">
        <f t="shared" si="7"/>
        <v>640</v>
      </c>
      <c r="C90" s="19">
        <f t="shared" si="8"/>
        <v>0.08218137281801319</v>
      </c>
      <c r="D90" s="19">
        <f t="shared" si="8"/>
        <v>0.1106492675262416</v>
      </c>
      <c r="E90" s="19">
        <f t="shared" si="8"/>
        <v>0.15011458742719697</v>
      </c>
      <c r="F90" s="19">
        <f t="shared" si="8"/>
        <v>0.1659614667914866</v>
      </c>
      <c r="G90" s="19">
        <f t="shared" si="8"/>
        <v>0.22876456284848246</v>
      </c>
      <c r="H90" s="19">
        <f t="shared" si="8"/>
        <v>0.32171332264852026</v>
      </c>
      <c r="I90" s="19">
        <f t="shared" si="9"/>
        <v>1.8562928971732617</v>
      </c>
      <c r="J90" s="19">
        <f t="shared" si="9"/>
        <v>2.228105699941807</v>
      </c>
      <c r="K90" s="19">
        <f t="shared" si="9"/>
        <v>2.586297398465831</v>
      </c>
      <c r="L90" s="19">
        <f t="shared" si="9"/>
        <v>2.6994655399903422</v>
      </c>
      <c r="M90" s="19">
        <f t="shared" si="9"/>
        <v>3.0458977562375367</v>
      </c>
      <c r="N90" s="19">
        <f t="shared" si="9"/>
        <v>3.3861056181194726</v>
      </c>
    </row>
    <row r="91" spans="1:14" ht="15.75">
      <c r="A91" s="2">
        <v>6</v>
      </c>
      <c r="B91" s="2">
        <f t="shared" si="7"/>
        <v>640</v>
      </c>
      <c r="C91" s="19">
        <f t="shared" si="8"/>
        <v>0.11232970109631424</v>
      </c>
      <c r="D91" s="19">
        <f t="shared" si="8"/>
        <v>0.14499335065920604</v>
      </c>
      <c r="E91" s="19">
        <f t="shared" si="8"/>
        <v>0.1886490963443066</v>
      </c>
      <c r="F91" s="19">
        <f t="shared" si="8"/>
        <v>0.20578028170348261</v>
      </c>
      <c r="G91" s="19">
        <f t="shared" si="8"/>
        <v>0.27206148445202416</v>
      </c>
      <c r="H91" s="19">
        <f t="shared" si="8"/>
        <v>0.3668416681534836</v>
      </c>
      <c r="I91" s="19">
        <f t="shared" si="9"/>
        <v>1.7833379217790934</v>
      </c>
      <c r="J91" s="19">
        <f t="shared" si="9"/>
        <v>2.112727770509082</v>
      </c>
      <c r="K91" s="19">
        <f t="shared" si="9"/>
        <v>2.427967160656408</v>
      </c>
      <c r="L91" s="19">
        <f t="shared" si="9"/>
        <v>2.527229980842094</v>
      </c>
      <c r="M91" s="19">
        <f t="shared" si="9"/>
        <v>2.8301769816607703</v>
      </c>
      <c r="N91" s="19">
        <f t="shared" si="9"/>
        <v>3.126615411019884</v>
      </c>
    </row>
    <row r="92" spans="1:14" ht="15.75">
      <c r="A92" s="2">
        <v>7</v>
      </c>
      <c r="B92" s="2">
        <f t="shared" si="7"/>
        <v>640</v>
      </c>
      <c r="C92" s="19">
        <f t="shared" si="8"/>
        <v>0.14087930821915506</v>
      </c>
      <c r="D92" s="19">
        <f t="shared" si="8"/>
        <v>0.17648815742177248</v>
      </c>
      <c r="E92" s="19">
        <f t="shared" si="8"/>
        <v>0.22287238721219182</v>
      </c>
      <c r="F92" s="19">
        <f t="shared" si="8"/>
        <v>0.24078872229438275</v>
      </c>
      <c r="G92" s="19">
        <f t="shared" si="8"/>
        <v>0.30893865243797336</v>
      </c>
      <c r="H92" s="19">
        <f t="shared" si="8"/>
        <v>0.40404746215472187</v>
      </c>
      <c r="I92" s="19">
        <f t="shared" si="9"/>
        <v>1.7261498896914418</v>
      </c>
      <c r="J92" s="19">
        <f t="shared" si="9"/>
        <v>2.0238708486886026</v>
      </c>
      <c r="K92" s="19">
        <f t="shared" si="9"/>
        <v>2.3073027932696277</v>
      </c>
      <c r="L92" s="19">
        <f t="shared" si="9"/>
        <v>2.3962911654962227</v>
      </c>
      <c r="M92" s="19">
        <f t="shared" si="9"/>
        <v>2.6672637432056945</v>
      </c>
      <c r="N92" s="19">
        <f t="shared" si="9"/>
        <v>2.931614062617882</v>
      </c>
    </row>
    <row r="93" spans="1:14" ht="15.75">
      <c r="A93" s="2">
        <v>8</v>
      </c>
      <c r="B93" s="2">
        <f t="shared" si="7"/>
        <v>640</v>
      </c>
      <c r="C93" s="19">
        <f t="shared" si="8"/>
        <v>0.1674465011092252</v>
      </c>
      <c r="D93" s="19">
        <f t="shared" si="8"/>
        <v>0.20511592424554692</v>
      </c>
      <c r="E93" s="19">
        <f t="shared" si="8"/>
        <v>0.2532765108753665</v>
      </c>
      <c r="F93" s="19">
        <f t="shared" si="8"/>
        <v>0.2716582514494803</v>
      </c>
      <c r="G93" s="19">
        <f t="shared" si="8"/>
        <v>0.34071234722432564</v>
      </c>
      <c r="H93" s="19">
        <f t="shared" si="8"/>
        <v>0.4353406524160164</v>
      </c>
      <c r="I93" s="19">
        <f t="shared" si="9"/>
        <v>1.6798189506062045</v>
      </c>
      <c r="J93" s="19">
        <f t="shared" si="9"/>
        <v>1.9528556549630594</v>
      </c>
      <c r="K93" s="19">
        <f t="shared" si="9"/>
        <v>2.211649530181603</v>
      </c>
      <c r="L93" s="19">
        <f t="shared" si="9"/>
        <v>2.2927082454771153</v>
      </c>
      <c r="M93" s="19">
        <f t="shared" si="9"/>
        <v>2.539067622819857</v>
      </c>
      <c r="N93" s="19">
        <f t="shared" si="9"/>
        <v>2.7787905310106</v>
      </c>
    </row>
    <row r="94" spans="1:14" ht="15.75">
      <c r="A94" s="2">
        <v>9</v>
      </c>
      <c r="B94" s="2">
        <f t="shared" si="7"/>
        <v>640</v>
      </c>
      <c r="C94" s="19">
        <f t="shared" si="8"/>
        <v>0.19198154177502147</v>
      </c>
      <c r="D94" s="19">
        <f t="shared" si="8"/>
        <v>0.23110402480597259</v>
      </c>
      <c r="E94" s="19">
        <f t="shared" si="8"/>
        <v>0.28039792709932954</v>
      </c>
      <c r="F94" s="19">
        <f t="shared" si="8"/>
        <v>0.29904079212883516</v>
      </c>
      <c r="G94" s="19">
        <f t="shared" si="8"/>
        <v>0.36840219763689674</v>
      </c>
      <c r="H94" s="19">
        <f t="shared" si="8"/>
        <v>0.46210946180735846</v>
      </c>
      <c r="I94" s="19">
        <f t="shared" si="9"/>
        <v>1.6413288506100798</v>
      </c>
      <c r="J94" s="19">
        <f t="shared" si="9"/>
        <v>1.8944952273614035</v>
      </c>
      <c r="K94" s="19">
        <f t="shared" si="9"/>
        <v>2.1335679889489256</v>
      </c>
      <c r="L94" s="19">
        <f t="shared" si="9"/>
        <v>2.2083099793235306</v>
      </c>
      <c r="M94" s="19">
        <f t="shared" si="9"/>
        <v>2.4350583771592937</v>
      </c>
      <c r="N94" s="19">
        <f t="shared" si="9"/>
        <v>2.655212938407203</v>
      </c>
    </row>
    <row r="95" spans="1:14" ht="15.75">
      <c r="A95" s="2">
        <v>10</v>
      </c>
      <c r="B95" s="2">
        <f t="shared" si="7"/>
        <v>640</v>
      </c>
      <c r="C95" s="19">
        <f t="shared" si="8"/>
        <v>0.21460522248162306</v>
      </c>
      <c r="D95" s="19">
        <f t="shared" si="8"/>
        <v>0.2547402289110323</v>
      </c>
      <c r="E95" s="19">
        <f t="shared" si="8"/>
        <v>0.30473223944227357</v>
      </c>
      <c r="F95" s="19">
        <f t="shared" si="8"/>
        <v>0.3234994494505372</v>
      </c>
      <c r="G95" s="19">
        <f t="shared" si="8"/>
        <v>0.3927880243281834</v>
      </c>
      <c r="H95" s="19">
        <f t="shared" si="8"/>
        <v>0.48533355112567733</v>
      </c>
      <c r="I95" s="19">
        <f t="shared" si="9"/>
        <v>1.608709609968173</v>
      </c>
      <c r="J95" s="19">
        <f t="shared" si="9"/>
        <v>1.8454855421623506</v>
      </c>
      <c r="K95" s="19">
        <f t="shared" si="9"/>
        <v>2.068368587515579</v>
      </c>
      <c r="L95" s="19">
        <f t="shared" si="9"/>
        <v>2.137923615919135</v>
      </c>
      <c r="M95" s="19">
        <f t="shared" si="9"/>
        <v>2.3486421696361504</v>
      </c>
      <c r="N95" s="19">
        <f t="shared" si="9"/>
        <v>2.552837941038888</v>
      </c>
    </row>
    <row r="96" spans="1:14" ht="15.75">
      <c r="A96" s="2">
        <v>2</v>
      </c>
      <c r="B96" s="2">
        <v>1280</v>
      </c>
      <c r="C96" s="19">
        <f t="shared" si="8"/>
        <v>0.005012434911577657</v>
      </c>
      <c r="D96" s="19">
        <f t="shared" si="8"/>
        <v>0.010050626997326617</v>
      </c>
      <c r="E96" s="19">
        <f t="shared" si="8"/>
        <v>0.0202029504237089</v>
      </c>
      <c r="F96" s="19">
        <f t="shared" si="8"/>
        <v>0.02531841403197177</v>
      </c>
      <c r="G96" s="19">
        <f t="shared" si="8"/>
        <v>0.05129541236215118</v>
      </c>
      <c r="H96" s="19">
        <f t="shared" si="8"/>
        <v>0.10536904682112436</v>
      </c>
      <c r="I96" s="19">
        <f t="shared" si="9"/>
        <v>2.3067343590810196</v>
      </c>
      <c r="J96" s="19">
        <f t="shared" si="9"/>
        <v>3.0027536013221834</v>
      </c>
      <c r="K96" s="19">
        <f t="shared" si="9"/>
        <v>3.699540229717968</v>
      </c>
      <c r="L96" s="19">
        <f t="shared" si="9"/>
        <v>3.924014890799299</v>
      </c>
      <c r="M96" s="19">
        <f t="shared" si="9"/>
        <v>4.621767857315717</v>
      </c>
      <c r="N96" s="19">
        <f t="shared" si="9"/>
        <v>5.320316631696187</v>
      </c>
    </row>
    <row r="97" spans="1:14" ht="15.75">
      <c r="A97" s="2">
        <v>3</v>
      </c>
      <c r="B97" s="2">
        <f t="shared" si="7"/>
        <v>1280</v>
      </c>
      <c r="C97" s="19">
        <f t="shared" si="8"/>
        <v>0.02389910491729097</v>
      </c>
      <c r="D97" s="19">
        <f t="shared" si="8"/>
        <v>0.038264502677520795</v>
      </c>
      <c r="E97" s="19">
        <f t="shared" si="8"/>
        <v>0.061591620692524884</v>
      </c>
      <c r="F97" s="19">
        <f t="shared" si="8"/>
        <v>0.07190958939418124</v>
      </c>
      <c r="G97" s="19">
        <f t="shared" si="8"/>
        <v>0.11725198589829233</v>
      </c>
      <c r="H97" s="19">
        <f t="shared" si="8"/>
        <v>0.19475976387184346</v>
      </c>
      <c r="I97" s="19">
        <f t="shared" si="9"/>
        <v>2.088075490291885</v>
      </c>
      <c r="J97" s="19">
        <f t="shared" si="9"/>
        <v>2.611855620671122</v>
      </c>
      <c r="K97" s="19">
        <f t="shared" si="9"/>
        <v>3.126316983070865</v>
      </c>
      <c r="L97" s="19">
        <f t="shared" si="9"/>
        <v>3.2904807767408784</v>
      </c>
      <c r="M97" s="19">
        <f t="shared" si="9"/>
        <v>3.7969414279359626</v>
      </c>
      <c r="N97" s="19">
        <f t="shared" si="9"/>
        <v>4.299238298699493</v>
      </c>
    </row>
    <row r="98" spans="1:14" ht="15.75">
      <c r="A98" s="2">
        <v>4</v>
      </c>
      <c r="B98" s="2">
        <f t="shared" si="7"/>
        <v>1280</v>
      </c>
      <c r="C98" s="19">
        <f t="shared" si="8"/>
        <v>0.05170974759494129</v>
      </c>
      <c r="D98" s="19">
        <f t="shared" si="8"/>
        <v>0.07422684689117887</v>
      </c>
      <c r="E98" s="19">
        <f t="shared" si="8"/>
        <v>0.10728307131557813</v>
      </c>
      <c r="F98" s="19">
        <f t="shared" si="8"/>
        <v>0.12103296143095577</v>
      </c>
      <c r="G98" s="19">
        <f t="shared" si="8"/>
        <v>0.17759127501904004</v>
      </c>
      <c r="H98" s="19">
        <f t="shared" si="8"/>
        <v>0.2658087083773353</v>
      </c>
      <c r="I98" s="19">
        <f t="shared" si="9"/>
        <v>1.9492567560064344</v>
      </c>
      <c r="J98" s="19">
        <f t="shared" si="9"/>
        <v>2.3788828684701</v>
      </c>
      <c r="K98" s="19">
        <f t="shared" si="9"/>
        <v>2.7957867132499814</v>
      </c>
      <c r="L98" s="19">
        <f t="shared" si="9"/>
        <v>2.928004505520221</v>
      </c>
      <c r="M98" s="19">
        <f t="shared" si="9"/>
        <v>3.3338380944769597</v>
      </c>
      <c r="N98" s="19">
        <f t="shared" si="9"/>
        <v>3.7338168112910353</v>
      </c>
    </row>
    <row r="99" spans="1:14" ht="15.75">
      <c r="A99" s="2">
        <v>5</v>
      </c>
      <c r="B99" s="2">
        <f t="shared" si="7"/>
        <v>1280</v>
      </c>
      <c r="C99" s="19">
        <f t="shared" si="8"/>
        <v>0.0822666379463044</v>
      </c>
      <c r="D99" s="19">
        <f t="shared" si="8"/>
        <v>0.11075407257976622</v>
      </c>
      <c r="E99" s="19">
        <f t="shared" si="8"/>
        <v>0.15024603783331258</v>
      </c>
      <c r="F99" s="19">
        <f t="shared" si="8"/>
        <v>0.16610179898179922</v>
      </c>
      <c r="G99" s="19">
        <f t="shared" si="8"/>
        <v>0.22892976403454668</v>
      </c>
      <c r="H99" s="19">
        <f t="shared" si="8"/>
        <v>0.3218874056187815</v>
      </c>
      <c r="I99" s="19">
        <f t="shared" si="9"/>
        <v>1.8517773980875063</v>
      </c>
      <c r="J99" s="19">
        <f t="shared" si="9"/>
        <v>2.2210926431398548</v>
      </c>
      <c r="K99" s="19">
        <f t="shared" si="9"/>
        <v>2.57637822187462</v>
      </c>
      <c r="L99" s="19">
        <f t="shared" si="9"/>
        <v>2.688537392714352</v>
      </c>
      <c r="M99" s="19">
        <f t="shared" si="9"/>
        <v>3.0315447929751826</v>
      </c>
      <c r="N99" s="19">
        <f t="shared" si="9"/>
        <v>3.367972567502875</v>
      </c>
    </row>
    <row r="100" spans="1:14" ht="15.75">
      <c r="A100" s="2">
        <v>6</v>
      </c>
      <c r="B100" s="2">
        <f t="shared" si="7"/>
        <v>1280</v>
      </c>
      <c r="C100" s="19">
        <f t="shared" si="8"/>
        <v>0.11247536235714506</v>
      </c>
      <c r="D100" s="19">
        <f t="shared" si="8"/>
        <v>0.14517098634314607</v>
      </c>
      <c r="E100" s="19">
        <f t="shared" si="8"/>
        <v>0.18885870645135583</v>
      </c>
      <c r="F100" s="19">
        <f t="shared" si="8"/>
        <v>0.20600232630840765</v>
      </c>
      <c r="G100" s="19">
        <f t="shared" si="8"/>
        <v>0.2723119507663796</v>
      </c>
      <c r="H100" s="19">
        <f t="shared" si="8"/>
        <v>0.36709835171677696</v>
      </c>
      <c r="I100" s="19">
        <f t="shared" si="9"/>
        <v>1.778715841282974</v>
      </c>
      <c r="J100" s="19">
        <f t="shared" si="9"/>
        <v>2.1056507648609113</v>
      </c>
      <c r="K100" s="19">
        <f t="shared" si="9"/>
        <v>2.4180764057746273</v>
      </c>
      <c r="L100" s="19">
        <f t="shared" si="9"/>
        <v>2.5163586769849644</v>
      </c>
      <c r="M100" s="19">
        <f t="shared" si="9"/>
        <v>2.8160513920738595</v>
      </c>
      <c r="N100" s="19">
        <f t="shared" si="9"/>
        <v>3.108880264335312</v>
      </c>
    </row>
    <row r="101" spans="1:14" ht="15.75">
      <c r="A101" s="2">
        <v>7</v>
      </c>
      <c r="B101" s="2">
        <f t="shared" si="7"/>
        <v>1280</v>
      </c>
      <c r="C101" s="19">
        <f t="shared" si="8"/>
        <v>0.1410995764672407</v>
      </c>
      <c r="D101" s="19">
        <f t="shared" si="8"/>
        <v>0.17674750552032492</v>
      </c>
      <c r="E101" s="19">
        <f t="shared" si="8"/>
        <v>0.22317081516121107</v>
      </c>
      <c r="F101" s="19">
        <f t="shared" si="8"/>
        <v>0.2410978083844384</v>
      </c>
      <c r="G101" s="19">
        <f t="shared" si="8"/>
        <v>0.3092797129511382</v>
      </c>
      <c r="H101" s="19">
        <f t="shared" si="8"/>
        <v>0.404387634489467</v>
      </c>
      <c r="I101" s="19">
        <f t="shared" si="9"/>
        <v>1.7214301095691553</v>
      </c>
      <c r="J101" s="19">
        <f t="shared" si="9"/>
        <v>2.016719236053177</v>
      </c>
      <c r="K101" s="19">
        <f t="shared" si="9"/>
        <v>2.297397827533132</v>
      </c>
      <c r="L101" s="19">
        <f t="shared" si="9"/>
        <v>2.3854340724938083</v>
      </c>
      <c r="M101" s="19">
        <f t="shared" si="9"/>
        <v>2.6532518404565053</v>
      </c>
      <c r="N101" s="19">
        <f t="shared" si="9"/>
        <v>2.914163133027614</v>
      </c>
    </row>
    <row r="102" spans="1:14" ht="15.75">
      <c r="A102" s="2">
        <v>8</v>
      </c>
      <c r="B102" s="2">
        <f t="shared" si="7"/>
        <v>1280</v>
      </c>
      <c r="C102" s="19">
        <f t="shared" si="8"/>
        <v>0.16774492905824445</v>
      </c>
      <c r="D102" s="19">
        <f t="shared" si="8"/>
        <v>0.20546409018606937</v>
      </c>
      <c r="E102" s="19">
        <f t="shared" si="8"/>
        <v>0.25366730938003457</v>
      </c>
      <c r="F102" s="19">
        <f t="shared" si="8"/>
        <v>0.27206148445202416</v>
      </c>
      <c r="G102" s="19">
        <f t="shared" si="8"/>
        <v>0.3411448901147196</v>
      </c>
      <c r="H102" s="19">
        <f t="shared" si="8"/>
        <v>0.43576520170063304</v>
      </c>
      <c r="I102" s="19">
        <f t="shared" si="9"/>
        <v>1.6750032472145904</v>
      </c>
      <c r="J102" s="19">
        <f t="shared" si="9"/>
        <v>1.9456223299130215</v>
      </c>
      <c r="K102" s="19">
        <f t="shared" si="9"/>
        <v>2.201716142735677</v>
      </c>
      <c r="L102" s="19">
        <f t="shared" si="9"/>
        <v>2.281851152474701</v>
      </c>
      <c r="M102" s="19">
        <f t="shared" si="9"/>
        <v>2.5251409851989592</v>
      </c>
      <c r="N102" s="19">
        <f t="shared" si="9"/>
        <v>2.761510131676914</v>
      </c>
    </row>
    <row r="103" spans="1:14" ht="15.75">
      <c r="A103" s="2">
        <v>9</v>
      </c>
      <c r="B103" s="2">
        <f t="shared" si="7"/>
        <v>1280</v>
      </c>
      <c r="C103" s="19">
        <f t="shared" si="8"/>
        <v>0.19237234027968952</v>
      </c>
      <c r="D103" s="19">
        <f t="shared" si="8"/>
        <v>0.23154456130214385</v>
      </c>
      <c r="E103" s="19">
        <f t="shared" si="8"/>
        <v>0.2808846488733252</v>
      </c>
      <c r="F103" s="19">
        <f t="shared" si="8"/>
        <v>0.29953994840070663</v>
      </c>
      <c r="G103" s="19">
        <f t="shared" si="8"/>
        <v>0.3689279992613592</v>
      </c>
      <c r="H103" s="19">
        <f t="shared" si="8"/>
        <v>0.46261749986342693</v>
      </c>
      <c r="I103" s="19">
        <f t="shared" si="9"/>
        <v>1.6364190003059775</v>
      </c>
      <c r="J103" s="19">
        <f t="shared" si="9"/>
        <v>1.8871801898967533</v>
      </c>
      <c r="K103" s="19">
        <f t="shared" si="9"/>
        <v>2.1235848635114962</v>
      </c>
      <c r="L103" s="19">
        <f t="shared" si="9"/>
        <v>2.1974102537569706</v>
      </c>
      <c r="M103" s="19">
        <f t="shared" si="9"/>
        <v>2.421160161247826</v>
      </c>
      <c r="N103" s="19">
        <f t="shared" si="9"/>
        <v>2.6380746476206696</v>
      </c>
    </row>
    <row r="104" spans="1:14" ht="15.75">
      <c r="A104" s="2">
        <v>10</v>
      </c>
      <c r="B104" s="2">
        <f t="shared" si="7"/>
        <v>1280</v>
      </c>
      <c r="C104" s="19">
        <f t="shared" si="8"/>
        <v>0.21509549696929753</v>
      </c>
      <c r="D104" s="19">
        <f t="shared" si="8"/>
        <v>0.25528024139021</v>
      </c>
      <c r="E104" s="19">
        <f t="shared" si="8"/>
        <v>0.30531666084243625</v>
      </c>
      <c r="F104" s="19">
        <f t="shared" si="8"/>
        <v>0.3240963053485757</v>
      </c>
      <c r="G104" s="19">
        <f t="shared" si="8"/>
        <v>0.39340708468671437</v>
      </c>
      <c r="H104" s="19">
        <f t="shared" si="8"/>
        <v>0.4859241897747779</v>
      </c>
      <c r="I104" s="19">
        <f t="shared" si="9"/>
        <v>1.6037091654652613</v>
      </c>
      <c r="J104" s="19">
        <f t="shared" si="9"/>
        <v>1.8380852395694092</v>
      </c>
      <c r="K104" s="19">
        <f t="shared" si="9"/>
        <v>2.058321513231931</v>
      </c>
      <c r="L104" s="19">
        <f t="shared" si="9"/>
        <v>2.1269812577884295</v>
      </c>
      <c r="M104" s="19">
        <f t="shared" si="9"/>
        <v>2.334743953724683</v>
      </c>
      <c r="N104" s="19">
        <f t="shared" si="9"/>
        <v>2.5357849153806455</v>
      </c>
    </row>
    <row r="105" spans="1:14" ht="15.75">
      <c r="A105" s="2"/>
      <c r="B105" s="2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</row>
  </sheetData>
  <mergeCells count="3">
    <mergeCell ref="C3:H3"/>
    <mergeCell ref="I3:N3"/>
    <mergeCell ref="A3:B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 Larsen</dc:creator>
  <cp:keywords/>
  <dc:description/>
  <cp:lastModifiedBy>L.C. Larsen</cp:lastModifiedBy>
  <dcterms:created xsi:type="dcterms:W3CDTF">2000-04-12T22:57:10Z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